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Sheet1!$3:$1847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<sst xmlns="http://schemas.openxmlformats.org/spreadsheetml/2006/main" count="8273" uniqueCount="3298">
  <si>
    <t>镇巴县2025年第四批脱贫人口小额信贷贴息明细表</t>
  </si>
  <si>
    <t>序号</t>
  </si>
  <si>
    <t>镇办</t>
  </si>
  <si>
    <t>借款人</t>
  </si>
  <si>
    <t>家庭住址</t>
  </si>
  <si>
    <t>贷款时间</t>
  </si>
  <si>
    <t>到期时间</t>
  </si>
  <si>
    <t>贷款金额（元）</t>
  </si>
  <si>
    <t>贷款余额（元）</t>
  </si>
  <si>
    <t>贷款年利率（％）</t>
  </si>
  <si>
    <t>贴息
天数</t>
  </si>
  <si>
    <t>贴息金额（元）</t>
  </si>
  <si>
    <t>合计</t>
  </si>
  <si>
    <t>巴庙镇</t>
  </si>
  <si>
    <t>毕姬宽</t>
  </si>
  <si>
    <t>杨庄村</t>
  </si>
  <si>
    <t>2021.12.06</t>
  </si>
  <si>
    <t>2024.12.05</t>
  </si>
  <si>
    <t>毕宗超</t>
  </si>
  <si>
    <t>吊钟村</t>
  </si>
  <si>
    <t>2021.04.16</t>
  </si>
  <si>
    <t>2024.04.15</t>
  </si>
  <si>
    <t>毕宗菊</t>
  </si>
  <si>
    <t>马头岭村</t>
  </si>
  <si>
    <t>2022.01.14</t>
  </si>
  <si>
    <t>2025.01.13</t>
  </si>
  <si>
    <t>蔡华林</t>
  </si>
  <si>
    <t>老庄梁村</t>
  </si>
  <si>
    <t>2022.01.11</t>
  </si>
  <si>
    <t>2025.01.09</t>
  </si>
  <si>
    <t>蔡祯元</t>
  </si>
  <si>
    <t>金山村</t>
  </si>
  <si>
    <t>2022.01.10</t>
  </si>
  <si>
    <t>曹兴财</t>
  </si>
  <si>
    <t>2021.03.11</t>
  </si>
  <si>
    <t>2024.03.10</t>
  </si>
  <si>
    <t>曹兴均</t>
  </si>
  <si>
    <t>曾光国</t>
  </si>
  <si>
    <t>2025.01.10</t>
  </si>
  <si>
    <t>曾光华</t>
  </si>
  <si>
    <t>2022.08.25</t>
  </si>
  <si>
    <t>2025.08.24</t>
  </si>
  <si>
    <t>陈邦金</t>
  </si>
  <si>
    <t>小河口村</t>
  </si>
  <si>
    <t>2022.04.25</t>
  </si>
  <si>
    <t>2025.04.24</t>
  </si>
  <si>
    <t>陈福明</t>
  </si>
  <si>
    <t>2022.01.07</t>
  </si>
  <si>
    <t>2025.01.06</t>
  </si>
  <si>
    <t>陈光清</t>
  </si>
  <si>
    <t>老河坝村</t>
  </si>
  <si>
    <t>陈国兰</t>
  </si>
  <si>
    <t>2021.12.07</t>
  </si>
  <si>
    <t>陈记明</t>
  </si>
  <si>
    <t>2022.09.16</t>
  </si>
  <si>
    <t>2025.09.15</t>
  </si>
  <si>
    <t>陈科均</t>
  </si>
  <si>
    <t>2022.09.20</t>
  </si>
  <si>
    <t>2025.09.19</t>
  </si>
  <si>
    <t>陈文祥</t>
  </si>
  <si>
    <t>石院子村</t>
  </si>
  <si>
    <t>陈元祥</t>
  </si>
  <si>
    <t>2022.09.21</t>
  </si>
  <si>
    <t>2025.09.20</t>
  </si>
  <si>
    <t>陈正工</t>
  </si>
  <si>
    <t>双河村</t>
  </si>
  <si>
    <t>2022.03.02</t>
  </si>
  <si>
    <t>2025.03.01</t>
  </si>
  <si>
    <t>邓苗</t>
  </si>
  <si>
    <t>黄坝村</t>
  </si>
  <si>
    <t>邓少明</t>
  </si>
  <si>
    <t>2022.09.05</t>
  </si>
  <si>
    <t>2025.09.04</t>
  </si>
  <si>
    <t>杜吉松</t>
  </si>
  <si>
    <t>巴庙社区刘家坪小组</t>
  </si>
  <si>
    <t>2022.08.23</t>
  </si>
  <si>
    <t>2025.08.22</t>
  </si>
  <si>
    <t>杜忠祥</t>
  </si>
  <si>
    <t>2022.09.15</t>
  </si>
  <si>
    <t>2025.09.14</t>
  </si>
  <si>
    <t>冯成海</t>
  </si>
  <si>
    <t>2024.12.06</t>
  </si>
  <si>
    <t>冯茂梁</t>
  </si>
  <si>
    <t>2021.03.10</t>
  </si>
  <si>
    <t>2024.03.09</t>
  </si>
  <si>
    <r>
      <t>冯天</t>
    </r>
    <r>
      <rPr>
        <sz val="10"/>
        <rFont val="宋体"/>
        <charset val="134"/>
      </rPr>
      <t>燚</t>
    </r>
  </si>
  <si>
    <t>2022.12.22</t>
  </si>
  <si>
    <t>2025.12.21</t>
  </si>
  <si>
    <t>符爱华</t>
  </si>
  <si>
    <t>2020.08.28</t>
  </si>
  <si>
    <t>2023.08.27</t>
  </si>
  <si>
    <t>符德高</t>
  </si>
  <si>
    <t>寨湾村</t>
  </si>
  <si>
    <t>符泗兵</t>
  </si>
  <si>
    <t>高长清</t>
  </si>
  <si>
    <t>高忠明</t>
  </si>
  <si>
    <t>老河坝村老河坝小组</t>
  </si>
  <si>
    <t>2023-04-25</t>
  </si>
  <si>
    <t>2026-04-24</t>
  </si>
  <si>
    <t>何端正</t>
  </si>
  <si>
    <t>2022.10.09</t>
  </si>
  <si>
    <t>2025.10.08</t>
  </si>
  <si>
    <t>何目志</t>
  </si>
  <si>
    <t>2022.01.08</t>
  </si>
  <si>
    <t>2025.01.07</t>
  </si>
  <si>
    <t>何祥正</t>
  </si>
  <si>
    <t>何云正</t>
  </si>
  <si>
    <t>2022.02.21</t>
  </si>
  <si>
    <t>2025.02.20</t>
  </si>
  <si>
    <t>何长江</t>
  </si>
  <si>
    <t>贺代兴</t>
  </si>
  <si>
    <t>贺习斌</t>
  </si>
  <si>
    <t>2022.09.22</t>
  </si>
  <si>
    <t>2025.09.21</t>
  </si>
  <si>
    <t>贺习香</t>
  </si>
  <si>
    <t>贺信林</t>
  </si>
  <si>
    <t>洪阶菊</t>
  </si>
  <si>
    <t>2022.09.26</t>
  </si>
  <si>
    <t>2025.09.25</t>
  </si>
  <si>
    <t>洪金刚</t>
  </si>
  <si>
    <t>洪明军</t>
  </si>
  <si>
    <t>候帮国</t>
  </si>
  <si>
    <t>2022.08.03</t>
  </si>
  <si>
    <t>2025.08.02</t>
  </si>
  <si>
    <t>候贵祥</t>
  </si>
  <si>
    <t>胡安成</t>
  </si>
  <si>
    <t>胡安全</t>
  </si>
  <si>
    <t>2020.9.7</t>
  </si>
  <si>
    <t>2023.9.6</t>
  </si>
  <si>
    <t>2020.09.07</t>
  </si>
  <si>
    <t>2023.09.06</t>
  </si>
  <si>
    <t>胡安元</t>
  </si>
  <si>
    <t>胡得均</t>
  </si>
  <si>
    <t>胡仁明</t>
  </si>
  <si>
    <t>2021.12.08</t>
  </si>
  <si>
    <t>2024.12.07</t>
  </si>
  <si>
    <t>2021.02.04</t>
  </si>
  <si>
    <t>2022.02.03</t>
  </si>
  <si>
    <t>胡仁双</t>
  </si>
  <si>
    <t>胡长万</t>
  </si>
  <si>
    <t>2022.01.19</t>
  </si>
  <si>
    <t>2025.01.18</t>
  </si>
  <si>
    <t>胡自翠</t>
  </si>
  <si>
    <t>2021.12.09</t>
  </si>
  <si>
    <t>2024.12.08</t>
  </si>
  <si>
    <t>胡自友</t>
  </si>
  <si>
    <t>2022.09.08</t>
  </si>
  <si>
    <t>2025.09.07</t>
  </si>
  <si>
    <t>黄方军</t>
  </si>
  <si>
    <t>刘家湾村</t>
  </si>
  <si>
    <t>2021.01.20</t>
  </si>
  <si>
    <t>2024.01.19</t>
  </si>
  <si>
    <t>黄方容</t>
  </si>
  <si>
    <t>黄华锋</t>
  </si>
  <si>
    <t>黄明翠</t>
  </si>
  <si>
    <t>2020.04.15</t>
  </si>
  <si>
    <t>2023.04.14</t>
  </si>
  <si>
    <t>黄世翠</t>
  </si>
  <si>
    <t>黄天喜</t>
  </si>
  <si>
    <t>黄远贵</t>
  </si>
  <si>
    <t>黄泽勇</t>
  </si>
  <si>
    <t>老河坝村高坎小组</t>
  </si>
  <si>
    <t>2022-04-25</t>
  </si>
  <si>
    <t>2025-04-24</t>
  </si>
  <si>
    <t>蒋昌华</t>
  </si>
  <si>
    <t>蒋新全</t>
  </si>
  <si>
    <t>焦省武</t>
  </si>
  <si>
    <t>焦学菊</t>
  </si>
  <si>
    <t>金少贵</t>
  </si>
  <si>
    <t>金友华</t>
  </si>
  <si>
    <t>康积发</t>
  </si>
  <si>
    <t>2023-05-18</t>
  </si>
  <si>
    <t>2026-05-17</t>
  </si>
  <si>
    <t>康积林</t>
  </si>
  <si>
    <t>康积田</t>
  </si>
  <si>
    <t>2022.03.23</t>
  </si>
  <si>
    <t>2025.03.22</t>
  </si>
  <si>
    <t>康联志</t>
  </si>
  <si>
    <t>康树友</t>
  </si>
  <si>
    <t>2020.12.21</t>
  </si>
  <si>
    <t>2023.12.20</t>
  </si>
  <si>
    <t>康祥兵</t>
  </si>
  <si>
    <t>康祥军</t>
  </si>
  <si>
    <t>2021.09.09</t>
  </si>
  <si>
    <t>2023.09.08</t>
  </si>
  <si>
    <t>康祥艳</t>
  </si>
  <si>
    <t>柯善华</t>
  </si>
  <si>
    <t>2022.11.30</t>
  </si>
  <si>
    <t>2025.11.29</t>
  </si>
  <si>
    <t>李德芳</t>
  </si>
  <si>
    <t>李德远</t>
  </si>
  <si>
    <t>2022.09.23</t>
  </si>
  <si>
    <t>李德州</t>
  </si>
  <si>
    <t>2021.01.29</t>
  </si>
  <si>
    <t>2024.01.28</t>
  </si>
  <si>
    <t>李典菊</t>
  </si>
  <si>
    <t>李凤朝</t>
  </si>
  <si>
    <t>2020.06.01</t>
  </si>
  <si>
    <t>2023.05.31</t>
  </si>
  <si>
    <t>李鸿松</t>
  </si>
  <si>
    <t>巴庙社区台子小组</t>
  </si>
  <si>
    <t>李吉均</t>
  </si>
  <si>
    <t>李进兵</t>
  </si>
  <si>
    <t>李谋贵</t>
  </si>
  <si>
    <t>李木财</t>
  </si>
  <si>
    <t>2022.05.21</t>
  </si>
  <si>
    <t>李如全</t>
  </si>
  <si>
    <t>李世钊</t>
  </si>
  <si>
    <t>2020.09.18</t>
  </si>
  <si>
    <t>2023.09.17</t>
  </si>
  <si>
    <t>李兴翠</t>
  </si>
  <si>
    <t>2022.12.13</t>
  </si>
  <si>
    <t>2025.12.12</t>
  </si>
  <si>
    <t>李兴华</t>
  </si>
  <si>
    <t>李元明</t>
  </si>
  <si>
    <t>李跃兵</t>
  </si>
  <si>
    <t>2022.11.29</t>
  </si>
  <si>
    <t>2025.11.28</t>
  </si>
  <si>
    <t>梁明柱</t>
  </si>
  <si>
    <t>梁玉均</t>
  </si>
  <si>
    <t>林发春</t>
  </si>
  <si>
    <t>2022.02.28</t>
  </si>
  <si>
    <t>2025.02.27</t>
  </si>
  <si>
    <t>刘大明</t>
  </si>
  <si>
    <t>2020.11.13</t>
  </si>
  <si>
    <t>2023.11.12</t>
  </si>
  <si>
    <t>刘福亮</t>
  </si>
  <si>
    <t>2022.08.22</t>
  </si>
  <si>
    <t>2025.08.21</t>
  </si>
  <si>
    <t>刘光富</t>
  </si>
  <si>
    <t>刘光益</t>
  </si>
  <si>
    <t>2021.12.29</t>
  </si>
  <si>
    <t>2024.12.28</t>
  </si>
  <si>
    <t>刘交华</t>
  </si>
  <si>
    <t>2022.01.17</t>
  </si>
  <si>
    <t>2025.01.16</t>
  </si>
  <si>
    <t>刘鹏</t>
  </si>
  <si>
    <t>2022.09.14</t>
  </si>
  <si>
    <t>2025.09.13</t>
  </si>
  <si>
    <t>刘文秀</t>
  </si>
  <si>
    <t>刘新华</t>
  </si>
  <si>
    <t>2025.09.22</t>
  </si>
  <si>
    <t>刘兴贵</t>
  </si>
  <si>
    <t>刘韵翠</t>
  </si>
  <si>
    <t>刘再军</t>
  </si>
  <si>
    <t>刘宗培</t>
  </si>
  <si>
    <t>2020.07.22</t>
  </si>
  <si>
    <t>2023.07.21</t>
  </si>
  <si>
    <t>刘宗青</t>
  </si>
  <si>
    <t>柳先容</t>
  </si>
  <si>
    <t>龙地兵</t>
  </si>
  <si>
    <t>鲁品华</t>
  </si>
  <si>
    <t>2022.08.29</t>
  </si>
  <si>
    <t>2025.08.28</t>
  </si>
  <si>
    <t>陆永仲</t>
  </si>
  <si>
    <t>2022.08.26</t>
  </si>
  <si>
    <t>2025.08.25</t>
  </si>
  <si>
    <t>罗明德</t>
  </si>
  <si>
    <t>2024.09.21</t>
  </si>
  <si>
    <t>罗友元</t>
  </si>
  <si>
    <t>马福鲜</t>
  </si>
  <si>
    <t>蒙朝菊</t>
  </si>
  <si>
    <t>蒙朝林</t>
  </si>
  <si>
    <t>2020.09.14</t>
  </si>
  <si>
    <t>2023.09.13</t>
  </si>
  <si>
    <t>潘凤怀</t>
  </si>
  <si>
    <t>潘付美</t>
  </si>
  <si>
    <t>2024.09.25</t>
  </si>
  <si>
    <t>潘祥冬</t>
  </si>
  <si>
    <t>2022.12.01</t>
  </si>
  <si>
    <t>2025.11.30</t>
  </si>
  <si>
    <t>潘祥玉</t>
  </si>
  <si>
    <t>蒲景翠</t>
  </si>
  <si>
    <t>2022.02.23</t>
  </si>
  <si>
    <t>2025.02.22</t>
  </si>
  <si>
    <t>蒲应均</t>
  </si>
  <si>
    <t>蒲运军</t>
  </si>
  <si>
    <t>2022.9.15</t>
  </si>
  <si>
    <t>2025.9.14</t>
  </si>
  <si>
    <t>骞洪友</t>
  </si>
  <si>
    <t>骞勋周</t>
  </si>
  <si>
    <t>2023-03-25</t>
  </si>
  <si>
    <t>2026-03-24</t>
  </si>
  <si>
    <t>邱金山</t>
  </si>
  <si>
    <t>2022.08.24</t>
  </si>
  <si>
    <t>2025.08.23</t>
  </si>
  <si>
    <t>冉龙华</t>
  </si>
  <si>
    <t>冉瑞均</t>
  </si>
  <si>
    <t>2020.05.13</t>
  </si>
  <si>
    <t>2023.05.12</t>
  </si>
  <si>
    <t>任朝平</t>
  </si>
  <si>
    <t>2020.08.26</t>
  </si>
  <si>
    <t>2023.08.25</t>
  </si>
  <si>
    <t>任朝容</t>
  </si>
  <si>
    <t>2022.01.15</t>
  </si>
  <si>
    <t>2025.01.14</t>
  </si>
  <si>
    <t>任登平</t>
  </si>
  <si>
    <t>宋贵全</t>
  </si>
  <si>
    <t>苏春林</t>
  </si>
  <si>
    <t>覃建军</t>
  </si>
  <si>
    <t>谭代华</t>
  </si>
  <si>
    <t>谭代香</t>
  </si>
  <si>
    <t>2022.09.06</t>
  </si>
  <si>
    <t>2025.09.05</t>
  </si>
  <si>
    <t>谭宁华</t>
  </si>
  <si>
    <t>谭宁珊</t>
  </si>
  <si>
    <t>2022.07.26</t>
  </si>
  <si>
    <t>2025.07.25</t>
  </si>
  <si>
    <t>谭万茂</t>
  </si>
  <si>
    <t>谭万群</t>
  </si>
  <si>
    <t>唐必均</t>
  </si>
  <si>
    <t>唐必亮</t>
  </si>
  <si>
    <t>2020.03.03</t>
  </si>
  <si>
    <t>2021.04.02</t>
  </si>
  <si>
    <t>2024.04.01</t>
  </si>
  <si>
    <t>唐必松</t>
  </si>
  <si>
    <t>唐必勇</t>
  </si>
  <si>
    <t>唐必智</t>
  </si>
  <si>
    <t>2022.09.28</t>
  </si>
  <si>
    <t>2025.09.27</t>
  </si>
  <si>
    <t>唐朝华</t>
  </si>
  <si>
    <t>唐朝金</t>
  </si>
  <si>
    <t>唐朝菊</t>
  </si>
  <si>
    <t>唐朝顺</t>
  </si>
  <si>
    <t>巴庙社区洪家庄小组</t>
  </si>
  <si>
    <t>唐贵兵</t>
  </si>
  <si>
    <t>唐明锋</t>
  </si>
  <si>
    <t>唐显君</t>
  </si>
  <si>
    <t>唐显俊</t>
  </si>
  <si>
    <t>唐宜安</t>
  </si>
  <si>
    <t>汪世清</t>
  </si>
  <si>
    <t>王成尝</t>
  </si>
  <si>
    <t>王成林</t>
  </si>
  <si>
    <t>王成松</t>
  </si>
  <si>
    <t>王从斌</t>
  </si>
  <si>
    <t>2022.12.26</t>
  </si>
  <si>
    <t>2025.12.25</t>
  </si>
  <si>
    <t>王从成</t>
  </si>
  <si>
    <t>王从祥</t>
  </si>
  <si>
    <t>王从学</t>
  </si>
  <si>
    <t>2020.09.29</t>
  </si>
  <si>
    <t>2023.03.23</t>
  </si>
  <si>
    <t>王道飞</t>
  </si>
  <si>
    <t>王国平</t>
  </si>
  <si>
    <t>王华顺</t>
  </si>
  <si>
    <t>王开学</t>
  </si>
  <si>
    <t>王克兵</t>
  </si>
  <si>
    <t>王明飞</t>
  </si>
  <si>
    <t>王清章</t>
  </si>
  <si>
    <t>王荣强</t>
  </si>
  <si>
    <t>王荣全</t>
  </si>
  <si>
    <t>王廷举</t>
  </si>
  <si>
    <t>王先礼</t>
  </si>
  <si>
    <t>王先玉</t>
  </si>
  <si>
    <t>王兴国</t>
  </si>
  <si>
    <t>王兴华</t>
  </si>
  <si>
    <t>2020.08.31</t>
  </si>
  <si>
    <t>2023.08.30</t>
  </si>
  <si>
    <t>王兴剑</t>
  </si>
  <si>
    <t>2022.02.24</t>
  </si>
  <si>
    <t>2025.02.23</t>
  </si>
  <si>
    <t>王有林</t>
  </si>
  <si>
    <t>2022.08.01</t>
  </si>
  <si>
    <t>2025.07.31</t>
  </si>
  <si>
    <t>王远成</t>
  </si>
  <si>
    <t>王远良</t>
  </si>
  <si>
    <t>王章翠</t>
  </si>
  <si>
    <t>2022.01.04</t>
  </si>
  <si>
    <t>2025.01.03</t>
  </si>
  <si>
    <t>文少虎</t>
  </si>
  <si>
    <t>文志芳</t>
  </si>
  <si>
    <t>2022.09.19</t>
  </si>
  <si>
    <t>2025.09.18</t>
  </si>
  <si>
    <t>向跃财</t>
  </si>
  <si>
    <t>谢佰全</t>
  </si>
  <si>
    <t>谢宗友</t>
  </si>
  <si>
    <t>熊瑞</t>
  </si>
  <si>
    <t>许楚照</t>
  </si>
  <si>
    <t>许家宽</t>
  </si>
  <si>
    <t>杨方菲</t>
  </si>
  <si>
    <t>2022.07.22</t>
  </si>
  <si>
    <t>2025.07.21</t>
  </si>
  <si>
    <t>杨加洪</t>
  </si>
  <si>
    <t>杨科兵</t>
  </si>
  <si>
    <t>2020.10.15</t>
  </si>
  <si>
    <t>2023.10.14</t>
  </si>
  <si>
    <t>杨科林</t>
  </si>
  <si>
    <t>杨科荣</t>
  </si>
  <si>
    <t>杨科银</t>
  </si>
  <si>
    <t>杨满金</t>
  </si>
  <si>
    <t>杨配祥</t>
  </si>
  <si>
    <t>杨仁芳</t>
  </si>
  <si>
    <t>杨荣秀</t>
  </si>
  <si>
    <t>杨雪锋</t>
  </si>
  <si>
    <t>2020.10.19</t>
  </si>
  <si>
    <t>2023.10.18</t>
  </si>
  <si>
    <t>杨云安</t>
  </si>
  <si>
    <t>2022.08.09</t>
  </si>
  <si>
    <t>2025.08.08</t>
  </si>
  <si>
    <t>杨云财</t>
  </si>
  <si>
    <t>杨云华</t>
  </si>
  <si>
    <t>叶科发</t>
  </si>
  <si>
    <t>叶连菊</t>
  </si>
  <si>
    <t>余万和</t>
  </si>
  <si>
    <t>袁存吉</t>
  </si>
  <si>
    <t>袁可礼</t>
  </si>
  <si>
    <t>2022.10.10</t>
  </si>
  <si>
    <t>2025.10.09</t>
  </si>
  <si>
    <t>袁天培</t>
  </si>
  <si>
    <t>老河坝村田坎小组</t>
  </si>
  <si>
    <t>2023-08-19</t>
  </si>
  <si>
    <t>2026-08-18</t>
  </si>
  <si>
    <t>袁彦才</t>
  </si>
  <si>
    <t>张大兵</t>
  </si>
  <si>
    <t>张代平</t>
  </si>
  <si>
    <t>张金敏</t>
  </si>
  <si>
    <t>2022.01.26</t>
  </si>
  <si>
    <t>2025.01.25</t>
  </si>
  <si>
    <t>张明松</t>
  </si>
  <si>
    <t>张世兰</t>
  </si>
  <si>
    <t>2022.08.19</t>
  </si>
  <si>
    <t>2025.08.18</t>
  </si>
  <si>
    <t>周海堂</t>
  </si>
  <si>
    <t>周和平</t>
  </si>
  <si>
    <t>周吉安</t>
  </si>
  <si>
    <t>周向翠</t>
  </si>
  <si>
    <t>周友芳</t>
  </si>
  <si>
    <t>邹明菊</t>
  </si>
  <si>
    <t>2022.11.25</t>
  </si>
  <si>
    <t>2025.11.24</t>
  </si>
  <si>
    <t>邹启明</t>
  </si>
  <si>
    <t>巴山镇</t>
  </si>
  <si>
    <t>唐志才</t>
  </si>
  <si>
    <t>活水社区吴家湾组</t>
  </si>
  <si>
    <t>2019-09-18</t>
  </si>
  <si>
    <t>2022-09-17</t>
  </si>
  <si>
    <t>刘明招</t>
  </si>
  <si>
    <t>宝山村牛角坪组</t>
  </si>
  <si>
    <t>唐治新</t>
  </si>
  <si>
    <t xml:space="preserve"> 松树村钟家岭组</t>
  </si>
  <si>
    <t>2019-10-14</t>
  </si>
  <si>
    <t>李昌平</t>
  </si>
  <si>
    <t>活水社区竹园组</t>
  </si>
  <si>
    <t>2022-01-05</t>
  </si>
  <si>
    <t>2025-01-04</t>
  </si>
  <si>
    <t>唐华松</t>
  </si>
  <si>
    <t>活水社区白果坪组</t>
  </si>
  <si>
    <t>2022-09-22</t>
  </si>
  <si>
    <t>2025-09-21</t>
  </si>
  <si>
    <t>王成芳</t>
  </si>
  <si>
    <t>王成平</t>
  </si>
  <si>
    <t>宝山村黄家湾组</t>
  </si>
  <si>
    <t>李继芝</t>
  </si>
  <si>
    <t>陈洪群</t>
  </si>
  <si>
    <t>松树村水井湾组</t>
  </si>
  <si>
    <t>肖德安</t>
  </si>
  <si>
    <t>2020-03-02</t>
  </si>
  <si>
    <t>2023-03-01</t>
  </si>
  <si>
    <t>陈学美</t>
  </si>
  <si>
    <t>宝山村黄家湾小组</t>
  </si>
  <si>
    <t>2022-03-09</t>
  </si>
  <si>
    <t>2025-03-08</t>
  </si>
  <si>
    <t>杨朝华</t>
  </si>
  <si>
    <t>栗子垭村张家坪组</t>
  </si>
  <si>
    <t>大池镇</t>
  </si>
  <si>
    <t>杨永发</t>
  </si>
  <si>
    <t>大池坝社区中坝小组</t>
  </si>
  <si>
    <t>2022-11-01</t>
  </si>
  <si>
    <t>2025-10-31</t>
  </si>
  <si>
    <t>符江元</t>
  </si>
  <si>
    <t>2022-11-11</t>
  </si>
  <si>
    <t>2025-11-10</t>
  </si>
  <si>
    <t>杨兴全</t>
  </si>
  <si>
    <t>大池坝社区黎坪小组</t>
  </si>
  <si>
    <t>2022-09-14</t>
  </si>
  <si>
    <t>2025-09-13</t>
  </si>
  <si>
    <t>兰开明</t>
  </si>
  <si>
    <t>2022-07-22</t>
  </si>
  <si>
    <t>2025-07-21</t>
  </si>
  <si>
    <t>观音镇</t>
  </si>
  <si>
    <t>陈金元</t>
  </si>
  <si>
    <t>星子河村</t>
  </si>
  <si>
    <t>2020-05-18</t>
  </si>
  <si>
    <t>2022-05-17</t>
  </si>
  <si>
    <t>吴明友</t>
  </si>
  <si>
    <t>桃树湾村</t>
  </si>
  <si>
    <t>2019-09-05</t>
  </si>
  <si>
    <t>2021-09-04</t>
  </si>
  <si>
    <t>徐寿强</t>
  </si>
  <si>
    <t>马家营村</t>
  </si>
  <si>
    <t>2020-07-27</t>
  </si>
  <si>
    <t>2022-07-26</t>
  </si>
  <si>
    <t>何全锋</t>
  </si>
  <si>
    <t>田家坝村柒树沟</t>
  </si>
  <si>
    <t>2021.12.7</t>
  </si>
  <si>
    <t>2024.12.6</t>
  </si>
  <si>
    <t>罗德奎</t>
  </si>
  <si>
    <t>桃树湾村仓房组</t>
  </si>
  <si>
    <t>2021.12.15</t>
  </si>
  <si>
    <t>2024.12.14</t>
  </si>
  <si>
    <t>刘安勤</t>
  </si>
  <si>
    <t>田家坝村漆树沟组</t>
  </si>
  <si>
    <t>2021.01.21</t>
  </si>
  <si>
    <t>2024.01.20</t>
  </si>
  <si>
    <t>蒋兴元</t>
  </si>
  <si>
    <t>楮河村文昌宫组</t>
  </si>
  <si>
    <t>2024.12.09</t>
  </si>
  <si>
    <t>徐寿刚</t>
  </si>
  <si>
    <t>马家营得胜</t>
  </si>
  <si>
    <t>2020.02.25</t>
  </si>
  <si>
    <t>2022.01.24</t>
  </si>
  <si>
    <t>康树庆</t>
  </si>
  <si>
    <t>星子河村水井湾组</t>
  </si>
  <si>
    <t>2019-11-18</t>
  </si>
  <si>
    <t>2021-11-10</t>
  </si>
  <si>
    <t>2024-11-09</t>
  </si>
  <si>
    <t>唐大顺</t>
  </si>
  <si>
    <t>马家营村领岗组</t>
  </si>
  <si>
    <t>2021.12.10</t>
  </si>
  <si>
    <t>陈吉仁</t>
  </si>
  <si>
    <t>马家营村浆池组</t>
  </si>
  <si>
    <t>2023.12.02</t>
  </si>
  <si>
    <t>胡加苗</t>
  </si>
  <si>
    <t>小南海社区板凳破组</t>
  </si>
  <si>
    <t>2021.12.30</t>
  </si>
  <si>
    <t>2024.12.29</t>
  </si>
  <si>
    <t>吴学华</t>
  </si>
  <si>
    <t>星子河村火龙贯组</t>
  </si>
  <si>
    <t>2021.12.20</t>
  </si>
  <si>
    <t>2024.12.19</t>
  </si>
  <si>
    <t>张胜强</t>
  </si>
  <si>
    <t>小里沟村庄房组</t>
  </si>
  <si>
    <t>2020.06.10</t>
  </si>
  <si>
    <t>2022.06.09</t>
  </si>
  <si>
    <t>陈定菊</t>
  </si>
  <si>
    <t>小里沟村</t>
  </si>
  <si>
    <t>2021.12.03</t>
  </si>
  <si>
    <t>2024.12.02</t>
  </si>
  <si>
    <t>李谋斌</t>
  </si>
  <si>
    <t>2024.10.09</t>
  </si>
  <si>
    <t>梁玉国</t>
  </si>
  <si>
    <t>陈金平</t>
  </si>
  <si>
    <t>陈金德</t>
  </si>
  <si>
    <t>李永才</t>
  </si>
  <si>
    <t>司溪河村</t>
  </si>
  <si>
    <t>2021.09.23</t>
  </si>
  <si>
    <t>2023.09.20</t>
  </si>
  <si>
    <t>徐荣亮</t>
  </si>
  <si>
    <t>大市川村</t>
  </si>
  <si>
    <t>康树成</t>
  </si>
  <si>
    <t>桥沟村</t>
  </si>
  <si>
    <t>谢宗兴</t>
  </si>
  <si>
    <t>小南海社区</t>
  </si>
  <si>
    <t>胡定华</t>
  </si>
  <si>
    <t>八角庙村</t>
  </si>
  <si>
    <t>2024.09.22</t>
  </si>
  <si>
    <t>李谋银</t>
  </si>
  <si>
    <t>李宣蓉</t>
  </si>
  <si>
    <t>2021.11.17</t>
  </si>
  <si>
    <t>2024.11.16</t>
  </si>
  <si>
    <t>康忠富</t>
  </si>
  <si>
    <t>王合非</t>
  </si>
  <si>
    <t>杨顺平</t>
  </si>
  <si>
    <t>陈国友</t>
  </si>
  <si>
    <t>覃建明</t>
  </si>
  <si>
    <t>2021.12.24</t>
  </si>
  <si>
    <t>2024.12.23</t>
  </si>
  <si>
    <t>刘运发</t>
  </si>
  <si>
    <t>2021-12-08</t>
  </si>
  <si>
    <t>2024-12-07</t>
  </si>
  <si>
    <t>何朝清</t>
  </si>
  <si>
    <t>2019-08-30</t>
  </si>
  <si>
    <t>2021-08-29</t>
  </si>
  <si>
    <t>李谋华</t>
  </si>
  <si>
    <t>2020-04-09</t>
  </si>
  <si>
    <t>2022-04-07</t>
  </si>
  <si>
    <t>朱高华</t>
  </si>
  <si>
    <t>2021-11-17</t>
  </si>
  <si>
    <t>周荣菊</t>
  </si>
  <si>
    <t>2021-12-10</t>
  </si>
  <si>
    <t>2024-12-09</t>
  </si>
  <si>
    <t>刘安兵</t>
  </si>
  <si>
    <t>楮河村</t>
  </si>
  <si>
    <t>2020-03-04</t>
  </si>
  <si>
    <t>2022-02-23</t>
  </si>
  <si>
    <t>马孝友</t>
  </si>
  <si>
    <t>彭书香</t>
  </si>
  <si>
    <t>2022.01.05</t>
  </si>
  <si>
    <t>2025.01.04</t>
  </si>
  <si>
    <t>唐令福</t>
  </si>
  <si>
    <t>八角庙村长干子组</t>
  </si>
  <si>
    <t>2021.09.07</t>
  </si>
  <si>
    <t>2024.09.06</t>
  </si>
  <si>
    <t>刘正平</t>
  </si>
  <si>
    <t>星子河雷家坡组</t>
  </si>
  <si>
    <t>吴学田</t>
  </si>
  <si>
    <t>星子河村雷家坡组</t>
  </si>
  <si>
    <t>胡永友</t>
  </si>
  <si>
    <t>桃树湾村陈家河坝</t>
  </si>
  <si>
    <t>2022.10.08</t>
  </si>
  <si>
    <t>2025.10.07</t>
  </si>
  <si>
    <t>米厚军</t>
  </si>
  <si>
    <t>继丰村东庄坝组</t>
  </si>
  <si>
    <t>周华兵</t>
  </si>
  <si>
    <t>楮河村青岗梁小组</t>
  </si>
  <si>
    <t>2022.02.14</t>
  </si>
  <si>
    <t>2024.02.22</t>
  </si>
  <si>
    <t>杨其顺</t>
  </si>
  <si>
    <t>小里沟村回龙组</t>
  </si>
  <si>
    <t>寇方政</t>
  </si>
  <si>
    <t>田家坝村龙王沟组</t>
  </si>
  <si>
    <t>2022.10.13</t>
  </si>
  <si>
    <t>2025.10.12</t>
  </si>
  <si>
    <t>唐成林</t>
  </si>
  <si>
    <t>小里沟村茶园组</t>
  </si>
  <si>
    <t>2022.10.18</t>
  </si>
  <si>
    <t>2025.10.17</t>
  </si>
  <si>
    <t>徐树勤</t>
  </si>
  <si>
    <t>司溪河村黄草坪组</t>
  </si>
  <si>
    <t>2022.01.25</t>
  </si>
  <si>
    <t>2025.01.24</t>
  </si>
  <si>
    <t>冉明平</t>
  </si>
  <si>
    <t>桃树湾村陈家河坝组</t>
  </si>
  <si>
    <t>2022.01.18</t>
  </si>
  <si>
    <t>2025.01.17</t>
  </si>
  <si>
    <t>唐朝香</t>
  </si>
  <si>
    <t>李谋宣</t>
  </si>
  <si>
    <t>2025.1.4</t>
  </si>
  <si>
    <t>唐令玖</t>
  </si>
  <si>
    <t>八角庙村姚家庄小组</t>
  </si>
  <si>
    <t>2022.01.06</t>
  </si>
  <si>
    <t>2025.01.05</t>
  </si>
  <si>
    <t>赖真炜</t>
  </si>
  <si>
    <t>八角庙许家河坝组</t>
  </si>
  <si>
    <t>王永山</t>
  </si>
  <si>
    <t>2021.02.24</t>
  </si>
  <si>
    <t>2024.01.30</t>
  </si>
  <si>
    <t>洪泽林</t>
  </si>
  <si>
    <t>楮河村二台组</t>
  </si>
  <si>
    <t>魏正清</t>
  </si>
  <si>
    <t>米家坝村汽洞梁小组</t>
  </si>
  <si>
    <t>2025.02.13</t>
  </si>
  <si>
    <t>桃树湾村山王庙组</t>
  </si>
  <si>
    <t>苏武清</t>
  </si>
  <si>
    <t>2022.04.28</t>
  </si>
  <si>
    <t>2025.04.27</t>
  </si>
  <si>
    <t>唐华兵</t>
  </si>
  <si>
    <t>司溪河村店子组</t>
  </si>
  <si>
    <t>2022.01.27</t>
  </si>
  <si>
    <t>2025.01.26</t>
  </si>
  <si>
    <t>吴成江</t>
  </si>
  <si>
    <t>2025.01.23</t>
  </si>
  <si>
    <t>唐明会</t>
  </si>
  <si>
    <t>2022.1.20</t>
  </si>
  <si>
    <t>2025.1.19</t>
  </si>
  <si>
    <t>覃培林</t>
  </si>
  <si>
    <t>小南海社区板凳坡组</t>
  </si>
  <si>
    <t>2022.02.18</t>
  </si>
  <si>
    <t>2025.02.17</t>
  </si>
  <si>
    <t>吴明文</t>
  </si>
  <si>
    <t>司溪河村三家寨组</t>
  </si>
  <si>
    <t>2022.02.09</t>
  </si>
  <si>
    <t>2025.02.08</t>
  </si>
  <si>
    <t>唐万发</t>
  </si>
  <si>
    <t>2024.03.11</t>
  </si>
  <si>
    <t>彭华伟</t>
  </si>
  <si>
    <t>司溪河村瓦房坝组</t>
  </si>
  <si>
    <t>刘海成</t>
  </si>
  <si>
    <t>许习兵</t>
  </si>
  <si>
    <t>金针坝大坪组</t>
  </si>
  <si>
    <t>李典平</t>
  </si>
  <si>
    <t>2021.12.13</t>
  </si>
  <si>
    <t>2024.12.12</t>
  </si>
  <si>
    <t>王显兵</t>
  </si>
  <si>
    <t>桃树湾村中子岭小组</t>
  </si>
  <si>
    <t>2022.07.07</t>
  </si>
  <si>
    <t>2025.07.06</t>
  </si>
  <si>
    <t>蒋次福</t>
  </si>
  <si>
    <t>星子河村长梁组</t>
  </si>
  <si>
    <t>王开忠</t>
  </si>
  <si>
    <t>2024.03.19</t>
  </si>
  <si>
    <t>滕守亮</t>
  </si>
  <si>
    <t>2021.03.08</t>
  </si>
  <si>
    <t>2024.02.27</t>
  </si>
  <si>
    <t>彭书田</t>
  </si>
  <si>
    <t>小里沟村新庄子组</t>
  </si>
  <si>
    <t>黄世华</t>
  </si>
  <si>
    <t>米家坝村庙坡小组</t>
  </si>
  <si>
    <t>2022.10.12</t>
  </si>
  <si>
    <t>2025.10.11</t>
  </si>
  <si>
    <t>刘松平</t>
  </si>
  <si>
    <t>马家营村老房组</t>
  </si>
  <si>
    <t>2024.02.23</t>
  </si>
  <si>
    <t>胡叙平</t>
  </si>
  <si>
    <t>2022.05.19</t>
  </si>
  <si>
    <t>2024.03.25</t>
  </si>
  <si>
    <t>王方才</t>
  </si>
  <si>
    <t>小里沟村大坪小组</t>
  </si>
  <si>
    <t>2022.03.08</t>
  </si>
  <si>
    <t>2025.03.07</t>
  </si>
  <si>
    <t>2025.06.08</t>
  </si>
  <si>
    <t>陈玖科</t>
  </si>
  <si>
    <t>田家坝村</t>
  </si>
  <si>
    <t>冯永杰</t>
  </si>
  <si>
    <t>陈光宣</t>
  </si>
  <si>
    <t>罗礼艳</t>
  </si>
  <si>
    <t>2022.11.21</t>
  </si>
  <si>
    <t>2025.11.20</t>
  </si>
  <si>
    <t>丰金秀</t>
  </si>
  <si>
    <t>2022.03.16</t>
  </si>
  <si>
    <t>2025.03.15</t>
  </si>
  <si>
    <t>李传顺</t>
  </si>
  <si>
    <t>林昌友</t>
  </si>
  <si>
    <t>2022.01.20</t>
  </si>
  <si>
    <t>2025.01.19</t>
  </si>
  <si>
    <t>丰维华</t>
  </si>
  <si>
    <t>桂逢菊</t>
  </si>
  <si>
    <t>2024.01.03</t>
  </si>
  <si>
    <t>陈定朗</t>
  </si>
  <si>
    <t>何宗均</t>
  </si>
  <si>
    <t>简云珊</t>
  </si>
  <si>
    <t>2022.06.22</t>
  </si>
  <si>
    <t>2025.06.21</t>
  </si>
  <si>
    <t>李谋兰</t>
  </si>
  <si>
    <t>2022.11.17</t>
  </si>
  <si>
    <t>2025.11.16</t>
  </si>
  <si>
    <t>张朝玲</t>
  </si>
  <si>
    <t>2022.05.06</t>
  </si>
  <si>
    <t>2025.05.05</t>
  </si>
  <si>
    <t>金先学</t>
  </si>
  <si>
    <t>王文军</t>
  </si>
  <si>
    <t>金针坝村</t>
  </si>
  <si>
    <t>2022.04.14</t>
  </si>
  <si>
    <t>2025.04.13</t>
  </si>
  <si>
    <t>吴学意</t>
  </si>
  <si>
    <t>2022.04.21</t>
  </si>
  <si>
    <t>2025.04.20</t>
  </si>
  <si>
    <t>李木顺</t>
  </si>
  <si>
    <t>米家坝村</t>
  </si>
  <si>
    <t>2021.11.09</t>
  </si>
  <si>
    <t>2024.11.08</t>
  </si>
  <si>
    <t>周华建</t>
  </si>
  <si>
    <t>2022.05.16</t>
  </si>
  <si>
    <t>2025.05.15</t>
  </si>
  <si>
    <t>张朝军</t>
  </si>
  <si>
    <t>2022.03.18</t>
  </si>
  <si>
    <t>2025.03.17</t>
  </si>
  <si>
    <t>李木钦</t>
  </si>
  <si>
    <t>洪阶虎</t>
  </si>
  <si>
    <t>张光银</t>
  </si>
  <si>
    <t>张子学</t>
  </si>
  <si>
    <t>金少平</t>
  </si>
  <si>
    <t>2022.03.24</t>
  </si>
  <si>
    <t>2025.03.23</t>
  </si>
  <si>
    <t>康祥华</t>
  </si>
  <si>
    <t>2022.02.16</t>
  </si>
  <si>
    <t>2025.02.15</t>
  </si>
  <si>
    <t>唐宜琴</t>
  </si>
  <si>
    <t>王仲芳</t>
  </si>
  <si>
    <t>2024.04.24</t>
  </si>
  <si>
    <t>张世菊</t>
  </si>
  <si>
    <t>王成毕</t>
  </si>
  <si>
    <t>潘永元</t>
  </si>
  <si>
    <t>2022.02.11</t>
  </si>
  <si>
    <t>2025.02.10</t>
  </si>
  <si>
    <t>彭江</t>
  </si>
  <si>
    <t>胡胜礼</t>
  </si>
  <si>
    <t>2022.06.02</t>
  </si>
  <si>
    <t>2025.06.01</t>
  </si>
  <si>
    <t>藏元林</t>
  </si>
  <si>
    <t>覃培生</t>
  </si>
  <si>
    <t>2022.02.17</t>
  </si>
  <si>
    <t>2025.02.16</t>
  </si>
  <si>
    <t>杨久林</t>
  </si>
  <si>
    <t>20250.1.17</t>
  </si>
  <si>
    <t>白桂村</t>
  </si>
  <si>
    <t>唐朝礼</t>
  </si>
  <si>
    <t>李谋鲜</t>
  </si>
  <si>
    <t>童青华</t>
  </si>
  <si>
    <t>罗德元</t>
  </si>
  <si>
    <t>2022.01.21</t>
  </si>
  <si>
    <t>2025.01.20</t>
  </si>
  <si>
    <t>杨德元</t>
  </si>
  <si>
    <t>2022.06.06</t>
  </si>
  <si>
    <t>2025.06.05</t>
  </si>
  <si>
    <t>吴国海</t>
  </si>
  <si>
    <t>继丰村</t>
  </si>
  <si>
    <t>2022.05.24</t>
  </si>
  <si>
    <t>2025.05.23</t>
  </si>
  <si>
    <t>高成德</t>
  </si>
  <si>
    <t>康树礼</t>
  </si>
  <si>
    <t>张朝方</t>
  </si>
  <si>
    <t>2024.02.17</t>
  </si>
  <si>
    <t>杨久均</t>
  </si>
  <si>
    <t>李目均</t>
  </si>
  <si>
    <t>李成华</t>
  </si>
  <si>
    <t>熊照明</t>
  </si>
  <si>
    <t>熊照庆</t>
  </si>
  <si>
    <t>王全军</t>
  </si>
  <si>
    <t>2021.11.08</t>
  </si>
  <si>
    <t>2024.11.07</t>
  </si>
  <si>
    <t>赵希斌</t>
  </si>
  <si>
    <t>张秦扬</t>
  </si>
  <si>
    <t>2022.03.17</t>
  </si>
  <si>
    <t>2025.03.16</t>
  </si>
  <si>
    <t>蒋天祥</t>
  </si>
  <si>
    <t>2022.05.11</t>
  </si>
  <si>
    <t>2025.05.10</t>
  </si>
  <si>
    <t>向兴明</t>
  </si>
  <si>
    <t>张联香</t>
  </si>
  <si>
    <t>李典强</t>
  </si>
  <si>
    <t>潘世财</t>
  </si>
  <si>
    <t>2022.06.07</t>
  </si>
  <si>
    <t>2025.06.06</t>
  </si>
  <si>
    <t>王显美</t>
  </si>
  <si>
    <t>柯玉方</t>
  </si>
  <si>
    <t>熊朝树</t>
  </si>
  <si>
    <t>肖易斌</t>
  </si>
  <si>
    <t>梁建</t>
  </si>
  <si>
    <t>2022.04.26</t>
  </si>
  <si>
    <t>2025.04.25</t>
  </si>
  <si>
    <t>李华</t>
  </si>
  <si>
    <t>2022.09.07</t>
  </si>
  <si>
    <t>2025.09.06</t>
  </si>
  <si>
    <t>曾国华</t>
  </si>
  <si>
    <t>文林松</t>
  </si>
  <si>
    <t>周荣才</t>
  </si>
  <si>
    <t>2022.06.01</t>
  </si>
  <si>
    <t>2025.05.31</t>
  </si>
  <si>
    <t>张安庆</t>
  </si>
  <si>
    <t>2022.05.26</t>
  </si>
  <si>
    <t>2025.05.25</t>
  </si>
  <si>
    <t>李洪涛</t>
  </si>
  <si>
    <t>2022.07.25</t>
  </si>
  <si>
    <t>2025.07.24</t>
  </si>
  <si>
    <t>龚德平</t>
  </si>
  <si>
    <t>刘永学</t>
  </si>
  <si>
    <t>刘小兰</t>
  </si>
  <si>
    <t>邹菊明</t>
  </si>
  <si>
    <t>2022.03.09</t>
  </si>
  <si>
    <t>2025.03.08</t>
  </si>
  <si>
    <t>陈德益</t>
  </si>
  <si>
    <t>2022-08-11</t>
  </si>
  <si>
    <t>2025-08-10</t>
  </si>
  <si>
    <t>黄远凤</t>
  </si>
  <si>
    <t>2022-09-07</t>
  </si>
  <si>
    <t>2025-09-06</t>
  </si>
  <si>
    <t>杨荣东</t>
  </si>
  <si>
    <t>2025-04-06</t>
  </si>
  <si>
    <t>周华安</t>
  </si>
  <si>
    <t>2022-01-06</t>
  </si>
  <si>
    <t>2025-01-05</t>
  </si>
  <si>
    <t>简池镇</t>
  </si>
  <si>
    <t>王保</t>
  </si>
  <si>
    <t>李塘村千秋小组</t>
  </si>
  <si>
    <t>2020-10-25</t>
  </si>
  <si>
    <t>2024-9-26</t>
  </si>
  <si>
    <t>魏开义</t>
  </si>
  <si>
    <t>池洋村松树小组</t>
  </si>
  <si>
    <t>魏洪星</t>
  </si>
  <si>
    <t>范本强</t>
  </si>
  <si>
    <t>池洋村香树小组</t>
  </si>
  <si>
    <t>杨述田</t>
  </si>
  <si>
    <t>池洋村蒿枝坝小组</t>
  </si>
  <si>
    <t>张宴平</t>
  </si>
  <si>
    <t>池洋村王二沟小组</t>
  </si>
  <si>
    <t>2021-12-09</t>
  </si>
  <si>
    <t>2024-12-08</t>
  </si>
  <si>
    <t>马克成</t>
  </si>
  <si>
    <t>范邦寿</t>
  </si>
  <si>
    <t>范邦华</t>
  </si>
  <si>
    <t>高德军</t>
  </si>
  <si>
    <t>池洋村大井小组</t>
  </si>
  <si>
    <t>2019-11-11</t>
  </si>
  <si>
    <t>2022-11-10</t>
  </si>
  <si>
    <t>宋伟</t>
  </si>
  <si>
    <t>杨家营村杨家营小组</t>
  </si>
  <si>
    <t>2021-12-06</t>
  </si>
  <si>
    <t>2024-12-05</t>
  </si>
  <si>
    <t>韩士林</t>
  </si>
  <si>
    <t>杨家营村刘家坝小组</t>
  </si>
  <si>
    <t>2021-12-07</t>
  </si>
  <si>
    <t>2024-12-06</t>
  </si>
  <si>
    <t>李国超</t>
  </si>
  <si>
    <t>李瑞华</t>
  </si>
  <si>
    <t>李苹</t>
  </si>
  <si>
    <t>蒲俊芝</t>
  </si>
  <si>
    <t>杨家营村余家湾小组</t>
  </si>
  <si>
    <t>2019-11-13</t>
  </si>
  <si>
    <t>2021-11-27</t>
  </si>
  <si>
    <t>杨虎</t>
  </si>
  <si>
    <t>2020-01-16</t>
  </si>
  <si>
    <t>2023-01-12</t>
  </si>
  <si>
    <t>刘政</t>
  </si>
  <si>
    <t>2020-04-14</t>
  </si>
  <si>
    <t>2022-09-21</t>
  </si>
  <si>
    <t>2025-09-20</t>
  </si>
  <si>
    <t>王东梅</t>
  </si>
  <si>
    <t>2020-06-01</t>
  </si>
  <si>
    <t>2023-01-30</t>
  </si>
  <si>
    <t>钟玉芳</t>
  </si>
  <si>
    <t>2020-11-06</t>
  </si>
  <si>
    <t>2023-11-05</t>
  </si>
  <si>
    <t>范本俊</t>
  </si>
  <si>
    <t>安全社区三溪口小组</t>
  </si>
  <si>
    <t>2020-03-26</t>
  </si>
  <si>
    <t>杨喜平</t>
  </si>
  <si>
    <t>房梁村</t>
  </si>
  <si>
    <t>魏小兰</t>
  </si>
  <si>
    <t>翟虎兰</t>
  </si>
  <si>
    <t>杨松梅</t>
  </si>
  <si>
    <t>2021-12-30</t>
  </si>
  <si>
    <t>2024-12-29</t>
  </si>
  <si>
    <t>王文清</t>
  </si>
  <si>
    <t>简池社区松树坪小组</t>
  </si>
  <si>
    <t>2019-08-29</t>
  </si>
  <si>
    <t>2024-02-26</t>
  </si>
  <si>
    <t>符克文</t>
  </si>
  <si>
    <t>2021-12-31</t>
  </si>
  <si>
    <t>2024-12-30</t>
  </si>
  <si>
    <t>李启国</t>
  </si>
  <si>
    <t>简池社区铁佛小组</t>
  </si>
  <si>
    <t>王学玉</t>
  </si>
  <si>
    <t>潘海</t>
  </si>
  <si>
    <t>2020-05-26</t>
  </si>
  <si>
    <t>2023-05-22</t>
  </si>
  <si>
    <t>李发富</t>
  </si>
  <si>
    <t>大垭村草盖寺小组</t>
  </si>
  <si>
    <t>2021-12-15</t>
  </si>
  <si>
    <t>2024-12-14</t>
  </si>
  <si>
    <t>李菊花</t>
  </si>
  <si>
    <t>大垭村铁厂沟小组</t>
  </si>
  <si>
    <t>王文华</t>
  </si>
  <si>
    <t>2022-01-04</t>
  </si>
  <si>
    <t>2025-01-03</t>
  </si>
  <si>
    <t>李自军</t>
  </si>
  <si>
    <t>池洋村西明小组</t>
  </si>
  <si>
    <t>杨艾菊</t>
  </si>
  <si>
    <t>钟小川</t>
  </si>
  <si>
    <t>毛锐</t>
  </si>
  <si>
    <t>王红</t>
  </si>
  <si>
    <t>李明菊</t>
  </si>
  <si>
    <t>池洋村上坝小组</t>
  </si>
  <si>
    <t>钟平川</t>
  </si>
  <si>
    <t>魏忠良</t>
  </si>
  <si>
    <t>2022-04-11</t>
  </si>
  <si>
    <t>2025-04-10</t>
  </si>
  <si>
    <t>牟源才</t>
  </si>
  <si>
    <t>2022-05-30</t>
  </si>
  <si>
    <t>2025-05-29</t>
  </si>
  <si>
    <t>余万军</t>
  </si>
  <si>
    <t>2022-06-15</t>
  </si>
  <si>
    <t>2025-06-14</t>
  </si>
  <si>
    <t>韩梦</t>
  </si>
  <si>
    <t>2022-07-14</t>
  </si>
  <si>
    <t>2025-07-13</t>
  </si>
  <si>
    <t>苟子德</t>
  </si>
  <si>
    <t>2022-07-27</t>
  </si>
  <si>
    <t>2025-07-26</t>
  </si>
  <si>
    <t>严德菊</t>
  </si>
  <si>
    <t>2022-08-17</t>
  </si>
  <si>
    <t>2025-08-16</t>
  </si>
  <si>
    <t>葛桂华</t>
  </si>
  <si>
    <t>2022-08-26</t>
  </si>
  <si>
    <t>2025-08-25</t>
  </si>
  <si>
    <t>钟智川</t>
  </si>
  <si>
    <t>2022-09-27</t>
  </si>
  <si>
    <t>2025-09-26</t>
  </si>
  <si>
    <t>余文彬</t>
  </si>
  <si>
    <t>2022-09-29</t>
  </si>
  <si>
    <t>2025-09-28</t>
  </si>
  <si>
    <t>魏忠财</t>
  </si>
  <si>
    <t>2022-10-08</t>
  </si>
  <si>
    <t>2025-10-07</t>
  </si>
  <si>
    <t>胡昕顺</t>
  </si>
  <si>
    <t>2022-03-29</t>
  </si>
  <si>
    <t>2024-03-28</t>
  </si>
  <si>
    <t>张翼峰</t>
  </si>
  <si>
    <t>2022-03-02</t>
  </si>
  <si>
    <t>2025-03-01</t>
  </si>
  <si>
    <t>符元东</t>
  </si>
  <si>
    <t>2022-06-01</t>
  </si>
  <si>
    <t>2025-05-31</t>
  </si>
  <si>
    <t>李强</t>
  </si>
  <si>
    <t>2022-09-20</t>
  </si>
  <si>
    <t>2025-09-19</t>
  </si>
  <si>
    <t>张继财</t>
  </si>
  <si>
    <t>张春兰</t>
  </si>
  <si>
    <t>杨华全</t>
  </si>
  <si>
    <t>符秀燕</t>
  </si>
  <si>
    <t>2022-10-27</t>
  </si>
  <si>
    <t>2025-10-26</t>
  </si>
  <si>
    <t>谭周和</t>
  </si>
  <si>
    <t>陈全</t>
  </si>
  <si>
    <t>2022-01-27</t>
  </si>
  <si>
    <t>2025-01-26</t>
  </si>
  <si>
    <t>陈陆斌</t>
  </si>
  <si>
    <t>张继生</t>
  </si>
  <si>
    <t>2022-06-29</t>
  </si>
  <si>
    <t>2025-06-28</t>
  </si>
  <si>
    <t>冯寿义</t>
  </si>
  <si>
    <t>2022-09-16</t>
  </si>
  <si>
    <t>2025-09-15</t>
  </si>
  <si>
    <t>陈兴田</t>
  </si>
  <si>
    <t>2022-09-28</t>
  </si>
  <si>
    <t>2025-09-27</t>
  </si>
  <si>
    <t>邹建</t>
  </si>
  <si>
    <t>2022-10-21</t>
  </si>
  <si>
    <t>2025-10-20</t>
  </si>
  <si>
    <t>杨宗斌</t>
  </si>
  <si>
    <t>简池社区王坪小组</t>
  </si>
  <si>
    <t>2022-09-30</t>
  </si>
  <si>
    <t>2025-09-29</t>
  </si>
  <si>
    <t>范兴帮</t>
  </si>
  <si>
    <t>彭代孝</t>
  </si>
  <si>
    <t>简池社区白家梁小组</t>
  </si>
  <si>
    <t>冯春玲</t>
  </si>
  <si>
    <t>符雪兰</t>
  </si>
  <si>
    <t>简池社区中坝小组</t>
  </si>
  <si>
    <t>2022-08-10</t>
  </si>
  <si>
    <t>2025-08-09</t>
  </si>
  <si>
    <t>陈能学</t>
  </si>
  <si>
    <t>简池社区四合面小组</t>
  </si>
  <si>
    <t>2022-12-09</t>
  </si>
  <si>
    <t>2025-12-08</t>
  </si>
  <si>
    <t>白胜军</t>
  </si>
  <si>
    <t>2022-11-21</t>
  </si>
  <si>
    <t>2025-11-20</t>
  </si>
  <si>
    <t>李光新</t>
  </si>
  <si>
    <t>白明成</t>
  </si>
  <si>
    <t>2022-11-24</t>
  </si>
  <si>
    <t>2025-11-23</t>
  </si>
  <si>
    <t>彭代强</t>
  </si>
  <si>
    <t>范勇</t>
  </si>
  <si>
    <t>2022-07-11</t>
  </si>
  <si>
    <t>2025-07-10</t>
  </si>
  <si>
    <t>陈兴平</t>
  </si>
  <si>
    <t>2022-11-02</t>
  </si>
  <si>
    <t>2025-11-01</t>
  </si>
  <si>
    <t>宋腾飞</t>
  </si>
  <si>
    <t>2022-03-25</t>
  </si>
  <si>
    <t>2025-03-24</t>
  </si>
  <si>
    <t>雍永开</t>
  </si>
  <si>
    <t>大垭村大坪小组</t>
  </si>
  <si>
    <t>雍永其</t>
  </si>
  <si>
    <t>2022-09-26</t>
  </si>
  <si>
    <t>2025-09-25</t>
  </si>
  <si>
    <t>雍永海</t>
  </si>
  <si>
    <t>张文照</t>
  </si>
  <si>
    <t>申先明</t>
  </si>
  <si>
    <t>大垭村堰塘池垭小组</t>
  </si>
  <si>
    <t>2022-07-15</t>
  </si>
  <si>
    <t>2025-07-14</t>
  </si>
  <si>
    <t>景大兵</t>
  </si>
  <si>
    <t>大垭村中河小组</t>
  </si>
  <si>
    <t>2022-08-30</t>
  </si>
  <si>
    <t>2025-08-29</t>
  </si>
  <si>
    <t>王天虎</t>
  </si>
  <si>
    <t>2022-12-19</t>
  </si>
  <si>
    <t>2025-12-18</t>
  </si>
  <si>
    <t>雍大建</t>
  </si>
  <si>
    <t>徐兴凤</t>
  </si>
  <si>
    <t>2022-12-06</t>
  </si>
  <si>
    <t>2025-12-05</t>
  </si>
  <si>
    <t>李荣超</t>
  </si>
  <si>
    <t>2022-05-12</t>
  </si>
  <si>
    <t>2025-05-11</t>
  </si>
  <si>
    <t>范军</t>
  </si>
  <si>
    <t>大垭村中和小组</t>
  </si>
  <si>
    <t>刘加安</t>
  </si>
  <si>
    <t>泾洋街道办</t>
  </si>
  <si>
    <t>鲁书发</t>
  </si>
  <si>
    <t>草坝村草坝组</t>
  </si>
  <si>
    <t>何锡军</t>
  </si>
  <si>
    <t>草坝村陈家山组</t>
  </si>
  <si>
    <t>彭树平</t>
  </si>
  <si>
    <t>黄国华</t>
  </si>
  <si>
    <t>草坝村庙坪组</t>
  </si>
  <si>
    <t>甘在秀</t>
  </si>
  <si>
    <t>草坝村中营组</t>
  </si>
  <si>
    <t>何正军</t>
  </si>
  <si>
    <t>二郎滩村老庄沟组</t>
  </si>
  <si>
    <t>吴国全</t>
  </si>
  <si>
    <t>二郎滩村厂里组</t>
  </si>
  <si>
    <t>蔡业成</t>
  </si>
  <si>
    <t>二郎滩村庙垭组</t>
  </si>
  <si>
    <t>向德荣</t>
  </si>
  <si>
    <t>杜香菊</t>
  </si>
  <si>
    <t>二郎滩村打更坝组</t>
  </si>
  <si>
    <t>文余强</t>
  </si>
  <si>
    <t>杨代银</t>
  </si>
  <si>
    <t>二郎滩村柏杨坪组</t>
  </si>
  <si>
    <t>李在军</t>
  </si>
  <si>
    <t>蒿坪子村垭上组</t>
  </si>
  <si>
    <t>蔡培清</t>
  </si>
  <si>
    <t>魏成友</t>
  </si>
  <si>
    <t>拉溪塘村栓马岭组</t>
  </si>
  <si>
    <t>王学华</t>
  </si>
  <si>
    <t>李在兴</t>
  </si>
  <si>
    <t>拉溪塘村田垭组</t>
  </si>
  <si>
    <t>郑发贺</t>
  </si>
  <si>
    <t>孙伟</t>
  </si>
  <si>
    <t>拉溪塘村马道子组</t>
  </si>
  <si>
    <t>程文兰</t>
  </si>
  <si>
    <t>拉溪塘村拴马岭组</t>
  </si>
  <si>
    <t>朱家强</t>
  </si>
  <si>
    <t>刘宗喜</t>
  </si>
  <si>
    <t>陈孝贵</t>
  </si>
  <si>
    <t>刘恩茂</t>
  </si>
  <si>
    <t>捞旗河村捞旗组</t>
  </si>
  <si>
    <t>刘成勇</t>
  </si>
  <si>
    <t>捞旗河村五一组</t>
  </si>
  <si>
    <t>程乾治</t>
  </si>
  <si>
    <t>捞旗河村老庄组</t>
  </si>
  <si>
    <t>程开裕</t>
  </si>
  <si>
    <t>捞旗河村响洞组</t>
  </si>
  <si>
    <t>程开平</t>
  </si>
  <si>
    <t>王从永</t>
  </si>
  <si>
    <t>王帮涛</t>
  </si>
  <si>
    <t>捞旗河村相子坪组</t>
  </si>
  <si>
    <t>杨德春</t>
  </si>
  <si>
    <t>梨子园村罗家坝组</t>
  </si>
  <si>
    <t>梁兴银</t>
  </si>
  <si>
    <t>梨子园村梁家湾组</t>
  </si>
  <si>
    <t>王邦福</t>
  </si>
  <si>
    <t>梨子园村节草坝组</t>
  </si>
  <si>
    <t>陈继轩</t>
  </si>
  <si>
    <t>梨子园村王家沟组</t>
  </si>
  <si>
    <t>齐兴华</t>
  </si>
  <si>
    <t>杨德兴</t>
  </si>
  <si>
    <t>梨子园村面子山组</t>
  </si>
  <si>
    <t>李贤银</t>
  </si>
  <si>
    <t>邹永田</t>
  </si>
  <si>
    <t>何朝花</t>
  </si>
  <si>
    <t>梨子园村梨子园组</t>
  </si>
  <si>
    <t>杜斌</t>
  </si>
  <si>
    <t>李家坪村盘龙组</t>
  </si>
  <si>
    <t>文国海</t>
  </si>
  <si>
    <t>付光全</t>
  </si>
  <si>
    <t>李茂刚</t>
  </si>
  <si>
    <t>七里沟村巴桃沟组</t>
  </si>
  <si>
    <t>丁录均</t>
  </si>
  <si>
    <t>七里沟村老房坪组</t>
  </si>
  <si>
    <t>张久春</t>
  </si>
  <si>
    <t>七里沟村景家沟组</t>
  </si>
  <si>
    <t>喻方仁</t>
  </si>
  <si>
    <t>七里沟村青岗坪组</t>
  </si>
  <si>
    <t>彭兴强</t>
  </si>
  <si>
    <t>晒旗坝村龙王庙组</t>
  </si>
  <si>
    <t>廖孝程</t>
  </si>
  <si>
    <t>程盛龙</t>
  </si>
  <si>
    <t>晒旗坝村自强组</t>
  </si>
  <si>
    <t>雷富香</t>
  </si>
  <si>
    <t>蔡业虎</t>
  </si>
  <si>
    <t>晒旗坝村松树组</t>
  </si>
  <si>
    <t>王国康</t>
  </si>
  <si>
    <t>晒旗坝村小沟河组</t>
  </si>
  <si>
    <t>王运兴</t>
  </si>
  <si>
    <t>晒旗坝村林家湾组</t>
  </si>
  <si>
    <t>曹福宣</t>
  </si>
  <si>
    <t>严成新</t>
  </si>
  <si>
    <t>小渡坝村严家山组</t>
  </si>
  <si>
    <t>张明全</t>
  </si>
  <si>
    <t>小渡坝村小渡坝组</t>
  </si>
  <si>
    <t>王国华</t>
  </si>
  <si>
    <t>小渡坝村垭子组</t>
  </si>
  <si>
    <t>李仕才</t>
  </si>
  <si>
    <t>小渡坝村红岩湾组</t>
  </si>
  <si>
    <t>黄连超</t>
  </si>
  <si>
    <t>鱼泉村三溪口组</t>
  </si>
  <si>
    <t>吴国林</t>
  </si>
  <si>
    <t>鱼泉村垭子组</t>
  </si>
  <si>
    <t>唐万兴</t>
  </si>
  <si>
    <t>鱼泉村贺家营组</t>
  </si>
  <si>
    <t>施支兴</t>
  </si>
  <si>
    <t>鱼泉村铁厂坪组</t>
  </si>
  <si>
    <t>黎坝镇</t>
  </si>
  <si>
    <t>刘世菊</t>
  </si>
  <si>
    <t>柳营村柳家沟小组</t>
  </si>
  <si>
    <t>2021-10-27</t>
  </si>
  <si>
    <t>2022-01-14</t>
  </si>
  <si>
    <t>蒙明书</t>
  </si>
  <si>
    <t>王家坪村白云观小组</t>
  </si>
  <si>
    <t>2022-04-22</t>
  </si>
  <si>
    <t>2023-04-21</t>
  </si>
  <si>
    <t>杜松元</t>
  </si>
  <si>
    <t>长柏村老屋基组</t>
  </si>
  <si>
    <t>范立洋</t>
  </si>
  <si>
    <t>长柏村小柏坪组</t>
  </si>
  <si>
    <t>2022-01-10</t>
  </si>
  <si>
    <t>2025-01-09</t>
  </si>
  <si>
    <t>罗文斌</t>
  </si>
  <si>
    <t>王家坪村偏岩子组</t>
  </si>
  <si>
    <t>2021-09-08</t>
  </si>
  <si>
    <t>2024-09-07</t>
  </si>
  <si>
    <t>碾子镇</t>
  </si>
  <si>
    <t>余江</t>
  </si>
  <si>
    <t>三官村代家河坝小组</t>
  </si>
  <si>
    <t>余显亮</t>
  </si>
  <si>
    <t>纳溪社区梨园小组</t>
  </si>
  <si>
    <t>张世全</t>
  </si>
  <si>
    <t>后河村卧龙小组</t>
  </si>
  <si>
    <t>张益军</t>
  </si>
  <si>
    <t>碾子村阳坡小组</t>
  </si>
  <si>
    <t>2020年02月28</t>
  </si>
  <si>
    <t>赵德华</t>
  </si>
  <si>
    <t>红庙村大垭小组</t>
  </si>
  <si>
    <t>周长友</t>
  </si>
  <si>
    <t>后河村大岩小组</t>
  </si>
  <si>
    <t>钟朝贵</t>
  </si>
  <si>
    <t>后河村柴家坡小组023号</t>
  </si>
  <si>
    <t>周奎波</t>
  </si>
  <si>
    <t>周永贵</t>
  </si>
  <si>
    <t>后河村柴家坡小组</t>
  </si>
  <si>
    <t>朱在林</t>
  </si>
  <si>
    <t>碾子村街上小组</t>
  </si>
  <si>
    <t>李云海</t>
  </si>
  <si>
    <t>碾子村田湾小组</t>
  </si>
  <si>
    <t>游世显</t>
  </si>
  <si>
    <t>纸房沟村油房小组</t>
  </si>
  <si>
    <t>艾兴元</t>
  </si>
  <si>
    <t>小沟村龙家店子小组</t>
  </si>
  <si>
    <t>刘兴志</t>
  </si>
  <si>
    <t>三官村丁扒小组</t>
  </si>
  <si>
    <t>王勋贵</t>
  </si>
  <si>
    <t>后河村纸房小组</t>
  </si>
  <si>
    <t>杨登兵</t>
  </si>
  <si>
    <t>中坝社区大坝小组</t>
  </si>
  <si>
    <t>张发琴</t>
  </si>
  <si>
    <t>曹云发</t>
  </si>
  <si>
    <t>莲花村</t>
  </si>
  <si>
    <t>陈良顺</t>
  </si>
  <si>
    <t>新庙村三垭小组</t>
  </si>
  <si>
    <t>陈万礼</t>
  </si>
  <si>
    <t>三官村石家坡小组</t>
  </si>
  <si>
    <t>陈永树</t>
  </si>
  <si>
    <t>新庙村西沟小组</t>
  </si>
  <si>
    <t>邓昌钊</t>
  </si>
  <si>
    <t>碾子村阳坡</t>
  </si>
  <si>
    <t>邓伟</t>
  </si>
  <si>
    <t>碾子村碾子小组</t>
  </si>
  <si>
    <t>冯厚芳</t>
  </si>
  <si>
    <t>三官村石家坡组</t>
  </si>
  <si>
    <t>冯厚治</t>
  </si>
  <si>
    <t>小沟村石家坡小组</t>
  </si>
  <si>
    <t>辜高学</t>
  </si>
  <si>
    <t>三官村袁营小组</t>
  </si>
  <si>
    <t>柯善春</t>
  </si>
  <si>
    <t>石梁村</t>
  </si>
  <si>
    <t>李典发</t>
  </si>
  <si>
    <t>后河村大岩组</t>
  </si>
  <si>
    <t>李谟泽</t>
  </si>
  <si>
    <t>后河村纸坊小组</t>
  </si>
  <si>
    <t>李谋奎</t>
  </si>
  <si>
    <t>后河村后河小组</t>
  </si>
  <si>
    <t>李顺财</t>
  </si>
  <si>
    <t>莲花村店子坪小组</t>
  </si>
  <si>
    <t>林云华</t>
  </si>
  <si>
    <t>红庙村李家沟小组</t>
  </si>
  <si>
    <t>刘从锋</t>
  </si>
  <si>
    <t>碾子村</t>
  </si>
  <si>
    <t>刘文强</t>
  </si>
  <si>
    <t>刘耀斌</t>
  </si>
  <si>
    <t>阳坡岭村瓦窑榜小组</t>
  </si>
  <si>
    <t>汤仁铭</t>
  </si>
  <si>
    <t>王代贵</t>
  </si>
  <si>
    <t>后河村卧龙组</t>
  </si>
  <si>
    <t>王立发</t>
  </si>
  <si>
    <t>后河村</t>
  </si>
  <si>
    <t>王庆坤</t>
  </si>
  <si>
    <t>纸房村大房子小组</t>
  </si>
  <si>
    <t>魏三刚</t>
  </si>
  <si>
    <t>温崇国</t>
  </si>
  <si>
    <t>后河村卧龙小组025号</t>
  </si>
  <si>
    <t>肖刚芳</t>
  </si>
  <si>
    <t>卧龙村银洞沟小组</t>
  </si>
  <si>
    <t>谢安益</t>
  </si>
  <si>
    <t>熊国旺</t>
  </si>
  <si>
    <t>杨朝均</t>
  </si>
  <si>
    <t>后河村卧龙</t>
  </si>
  <si>
    <t>杨里华</t>
  </si>
  <si>
    <t>莲花村李家坟小组</t>
  </si>
  <si>
    <t>杨云锋</t>
  </si>
  <si>
    <t>杨宗恩</t>
  </si>
  <si>
    <t>卧龙村陈家店子小组</t>
  </si>
  <si>
    <t>余超</t>
  </si>
  <si>
    <t>碾子村碾子组</t>
  </si>
  <si>
    <t>赵开华</t>
  </si>
  <si>
    <t>石梁村何家田小组</t>
  </si>
  <si>
    <t>赵开平</t>
  </si>
  <si>
    <t>新庙村</t>
  </si>
  <si>
    <t>后河村柴家坡小组022号</t>
  </si>
  <si>
    <t>周长生</t>
  </si>
  <si>
    <t>纸房村大岩坝小组</t>
  </si>
  <si>
    <t>邹春亮</t>
  </si>
  <si>
    <t>后河村邹家院子小组</t>
  </si>
  <si>
    <t>邹春清</t>
  </si>
  <si>
    <t>曹德春</t>
  </si>
  <si>
    <t>杨科学</t>
  </si>
  <si>
    <t>后河村堰塘湾小组</t>
  </si>
  <si>
    <t>赵以明</t>
  </si>
  <si>
    <t>莲花村瓦房组</t>
  </si>
  <si>
    <t>祝和平</t>
  </si>
  <si>
    <t>鲁明春</t>
  </si>
  <si>
    <t>莲花村李家坟小组019号</t>
  </si>
  <si>
    <t>曹明华</t>
  </si>
  <si>
    <t>曾顺德</t>
  </si>
  <si>
    <t>陈安平</t>
  </si>
  <si>
    <t>三官村戴家河小组</t>
  </si>
  <si>
    <t>陈显明</t>
  </si>
  <si>
    <t>莲花村唐家梁小组026号</t>
  </si>
  <si>
    <t>陈云福</t>
  </si>
  <si>
    <t>后河村后河组</t>
  </si>
  <si>
    <t>陈长芬</t>
  </si>
  <si>
    <t>代显芝</t>
  </si>
  <si>
    <t>红庙村关垭子小组</t>
  </si>
  <si>
    <t>邓朋先</t>
  </si>
  <si>
    <t>石梁村石梁小组</t>
  </si>
  <si>
    <t>杜中华</t>
  </si>
  <si>
    <t>新庙村新庙组</t>
  </si>
  <si>
    <t>冯正兴</t>
  </si>
  <si>
    <t>石梁村山王庙小组</t>
  </si>
  <si>
    <t>郝明金</t>
  </si>
  <si>
    <t>莲花村油房湾小组029号</t>
  </si>
  <si>
    <t>华含坤</t>
  </si>
  <si>
    <t>纳溪社区刺坝小组</t>
  </si>
  <si>
    <t>金恩倍</t>
  </si>
  <si>
    <t>莲花村李家坟组</t>
  </si>
  <si>
    <t>李传全</t>
  </si>
  <si>
    <t>卧龙村岩屋小组</t>
  </si>
  <si>
    <t>李典琴</t>
  </si>
  <si>
    <t>李洪友</t>
  </si>
  <si>
    <t>李谋虎</t>
  </si>
  <si>
    <t>纸房村李家坡小组</t>
  </si>
  <si>
    <t>李申寿</t>
  </si>
  <si>
    <t>莲花村柏杨湾组</t>
  </si>
  <si>
    <t>李应兴</t>
  </si>
  <si>
    <t>刘道县</t>
  </si>
  <si>
    <t>莲花村唐家梁小组</t>
  </si>
  <si>
    <t>刘方兴</t>
  </si>
  <si>
    <t>刘远富</t>
  </si>
  <si>
    <t>卢德才</t>
  </si>
  <si>
    <t>三官村丁扒小组069号</t>
  </si>
  <si>
    <t>彭贤松</t>
  </si>
  <si>
    <t>纳溪社区梨园组</t>
  </si>
  <si>
    <t>任明静</t>
  </si>
  <si>
    <t>沈来信</t>
  </si>
  <si>
    <t>苏国弟</t>
  </si>
  <si>
    <t>孙银奇</t>
  </si>
  <si>
    <t>莲花村干田湾小组</t>
  </si>
  <si>
    <t>覃炳才</t>
  </si>
  <si>
    <t>覃建芝</t>
  </si>
  <si>
    <t>谭春洪</t>
  </si>
  <si>
    <t>碾子村王家沟组</t>
  </si>
  <si>
    <t>谭福宽</t>
  </si>
  <si>
    <t>谭国林</t>
  </si>
  <si>
    <t>谭国友</t>
  </si>
  <si>
    <t>碾子村王家沟小组</t>
  </si>
  <si>
    <t>谭祥国</t>
  </si>
  <si>
    <t>后河村五丰小组</t>
  </si>
  <si>
    <t>三官村汤祠小组</t>
  </si>
  <si>
    <t>唐友益</t>
  </si>
  <si>
    <t>田开兰</t>
  </si>
  <si>
    <t>莲花村油房湾小组</t>
  </si>
  <si>
    <t>王成翠</t>
  </si>
  <si>
    <t>石梁村邓家沟小组</t>
  </si>
  <si>
    <t>王代新</t>
  </si>
  <si>
    <t>王念学</t>
  </si>
  <si>
    <t>王庆富</t>
  </si>
  <si>
    <t>王庆林</t>
  </si>
  <si>
    <t>王友平</t>
  </si>
  <si>
    <t>吴大伦</t>
  </si>
  <si>
    <t>吴大玉</t>
  </si>
  <si>
    <t>徐全美</t>
  </si>
  <si>
    <t>杨登华</t>
  </si>
  <si>
    <t>纸房沟村大房子小组</t>
  </si>
  <si>
    <t>杨弟明</t>
  </si>
  <si>
    <t>杨正兴</t>
  </si>
  <si>
    <t>姚怀成</t>
  </si>
  <si>
    <t>后河村柴家坡组</t>
  </si>
  <si>
    <t>姚玉全</t>
  </si>
  <si>
    <t>姚仁华</t>
  </si>
  <si>
    <t>2026-08-27</t>
  </si>
  <si>
    <t>易显秋</t>
  </si>
  <si>
    <t>新庙村红庙小组</t>
  </si>
  <si>
    <t>殷世兰</t>
  </si>
  <si>
    <t>殷世兴</t>
  </si>
  <si>
    <t>莲花村柏杨湾小组</t>
  </si>
  <si>
    <t>殷永超</t>
  </si>
  <si>
    <t>余曰发</t>
  </si>
  <si>
    <t>袁万成</t>
  </si>
  <si>
    <t>赵世发</t>
  </si>
  <si>
    <t>赵以全</t>
  </si>
  <si>
    <t>莲花村瓦房庄小组</t>
  </si>
  <si>
    <t>周广华</t>
  </si>
  <si>
    <t>邹春兴</t>
  </si>
  <si>
    <t>陈定郎</t>
  </si>
  <si>
    <t>屈德福</t>
  </si>
  <si>
    <t>莲花村唐家梁组</t>
  </si>
  <si>
    <t>张益平</t>
  </si>
  <si>
    <t>李顺兴</t>
  </si>
  <si>
    <t>王国信</t>
  </si>
  <si>
    <t>余显友</t>
  </si>
  <si>
    <t>纳溪社区蔡家小组</t>
  </si>
  <si>
    <t>余香巧</t>
  </si>
  <si>
    <t>碾子村碾子小组042号</t>
  </si>
  <si>
    <t>余远志</t>
  </si>
  <si>
    <t>新庙村阳山小组</t>
  </si>
  <si>
    <t>余兆娥</t>
  </si>
  <si>
    <t>喻永泽</t>
  </si>
  <si>
    <t>袁坤菊</t>
  </si>
  <si>
    <t>纳溪社区桂花组</t>
  </si>
  <si>
    <t>袁世芳</t>
  </si>
  <si>
    <t>张成明</t>
  </si>
  <si>
    <t>张荣彩</t>
  </si>
  <si>
    <t>张书贵</t>
  </si>
  <si>
    <t>小沟村戴家河小组</t>
  </si>
  <si>
    <t>张书友</t>
  </si>
  <si>
    <t>纳西社区</t>
  </si>
  <si>
    <t>张思奎</t>
  </si>
  <si>
    <t>张小利</t>
  </si>
  <si>
    <t>张信奎</t>
  </si>
  <si>
    <t>赵开贵</t>
  </si>
  <si>
    <t>赵开仁</t>
  </si>
  <si>
    <t>甄达奎</t>
  </si>
  <si>
    <t>郑国云</t>
  </si>
  <si>
    <t>红庙村关垭小组</t>
  </si>
  <si>
    <t>郑文超</t>
  </si>
  <si>
    <t>钟仁松</t>
  </si>
  <si>
    <t>周家华</t>
  </si>
  <si>
    <t>红庙村一组</t>
  </si>
  <si>
    <t>周谋发</t>
  </si>
  <si>
    <t>周永斌</t>
  </si>
  <si>
    <t>朱风枝</t>
  </si>
  <si>
    <t>碾子村大寨小组004号</t>
  </si>
  <si>
    <t>朱学敏</t>
  </si>
  <si>
    <t>朱以坤</t>
  </si>
  <si>
    <t>邹长林</t>
  </si>
  <si>
    <t>佐余荣</t>
  </si>
  <si>
    <t>辜高银</t>
  </si>
  <si>
    <t>冉孟勤</t>
  </si>
  <si>
    <t>谭国城</t>
  </si>
  <si>
    <t>碾子村庙坝小组</t>
  </si>
  <si>
    <t>谭国艳</t>
  </si>
  <si>
    <t>唐春值</t>
  </si>
  <si>
    <t>唐治茂</t>
  </si>
  <si>
    <t>徐寿才</t>
  </si>
  <si>
    <t>杨仁艳</t>
  </si>
  <si>
    <t>碾子刺坝村桂花小组</t>
  </si>
  <si>
    <t>杨武均</t>
  </si>
  <si>
    <t>新庙村石梁小组</t>
  </si>
  <si>
    <t>张成斌</t>
  </si>
  <si>
    <t>平安镇</t>
  </si>
  <si>
    <t>蔡小女</t>
  </si>
  <si>
    <t>老庄坪村何家坪组</t>
  </si>
  <si>
    <t>2019-10-19</t>
  </si>
  <si>
    <t>2021-10-18</t>
  </si>
  <si>
    <t>120</t>
  </si>
  <si>
    <t>何长春</t>
  </si>
  <si>
    <t>老庄坪村松树组</t>
  </si>
  <si>
    <t>2020-01-20</t>
  </si>
  <si>
    <t>2023-01-19</t>
  </si>
  <si>
    <t>90</t>
  </si>
  <si>
    <t>18</t>
  </si>
  <si>
    <t>王帮军</t>
  </si>
  <si>
    <t>陈家岭村赵家院组</t>
  </si>
  <si>
    <t>2021-12-25</t>
  </si>
  <si>
    <t>2024-12-24</t>
  </si>
  <si>
    <t>177</t>
  </si>
  <si>
    <t>罗有兰</t>
  </si>
  <si>
    <t>锅厂坪村锅厂坪小组</t>
  </si>
  <si>
    <t>2019-11-12</t>
  </si>
  <si>
    <t>王昌发</t>
  </si>
  <si>
    <t>2019-10-28</t>
  </si>
  <si>
    <t>伍朝平</t>
  </si>
  <si>
    <t>2020-01-21</t>
  </si>
  <si>
    <t>2023-01-20</t>
  </si>
  <si>
    <t>周曾会</t>
  </si>
  <si>
    <t>锅厂坪村刘家沟组</t>
  </si>
  <si>
    <t>2022-10-18</t>
  </si>
  <si>
    <t>罗有吉</t>
  </si>
  <si>
    <t>蒋家岭村上新房组</t>
  </si>
  <si>
    <t>2020-01-15</t>
  </si>
  <si>
    <t>2023-01-14</t>
  </si>
  <si>
    <t>王思芬</t>
  </si>
  <si>
    <t>平安镇两河村徐家河坝组</t>
  </si>
  <si>
    <t>2019-10-31</t>
  </si>
  <si>
    <t>2022-10-30</t>
  </si>
  <si>
    <t>马春林</t>
  </si>
  <si>
    <t>2019-09-24</t>
  </si>
  <si>
    <t>2022-09-23</t>
  </si>
  <si>
    <t>李君华</t>
  </si>
  <si>
    <t>平安镇两河村魏家院组</t>
  </si>
  <si>
    <t>2020-03-17</t>
  </si>
  <si>
    <t>2022-03-16</t>
  </si>
  <si>
    <t>张新英</t>
  </si>
  <si>
    <t>平安镇两河村垭背后组</t>
  </si>
  <si>
    <t>陶从华</t>
  </si>
  <si>
    <t>平安镇两河村金鸡沟组</t>
  </si>
  <si>
    <t>2020-12-11</t>
  </si>
  <si>
    <t>2023-12-10</t>
  </si>
  <si>
    <t>陶巧</t>
  </si>
  <si>
    <t>2020-02-19</t>
  </si>
  <si>
    <t>2023-02-18</t>
  </si>
  <si>
    <t>王潮银</t>
  </si>
  <si>
    <t>桑园坝村小河组</t>
  </si>
  <si>
    <t>2020-03-05</t>
  </si>
  <si>
    <t>2022-03-04</t>
  </si>
  <si>
    <t>康树强</t>
  </si>
  <si>
    <t>2020-03-27</t>
  </si>
  <si>
    <t>2022-03-26</t>
  </si>
  <si>
    <t>赵引裕</t>
  </si>
  <si>
    <t>陈家岭村严家庄组</t>
  </si>
  <si>
    <t>2022-03-18</t>
  </si>
  <si>
    <t>张小华</t>
  </si>
  <si>
    <t>2018-01-19</t>
  </si>
  <si>
    <t>2021-01-18</t>
  </si>
  <si>
    <t>34</t>
  </si>
  <si>
    <t>王君德</t>
  </si>
  <si>
    <t>陈家岭村白果树组</t>
  </si>
  <si>
    <t>2020-07-06</t>
  </si>
  <si>
    <t>2022-07-05</t>
  </si>
  <si>
    <t>陈申刚</t>
  </si>
  <si>
    <t>邓如明</t>
  </si>
  <si>
    <t>2020-04-23</t>
  </si>
  <si>
    <t>2023-04-22</t>
  </si>
  <si>
    <t>丁德平</t>
  </si>
  <si>
    <t>锅厂坪村学校组</t>
  </si>
  <si>
    <t>2019-08-27</t>
  </si>
  <si>
    <t>康积平</t>
  </si>
  <si>
    <t>李义兵</t>
  </si>
  <si>
    <t>2020-03-03</t>
  </si>
  <si>
    <t>2023-03-02</t>
  </si>
  <si>
    <t>谢茂平</t>
  </si>
  <si>
    <t>锅厂坪村鹿子坝小组</t>
  </si>
  <si>
    <t>2022-12-07</t>
  </si>
  <si>
    <t>周亚非</t>
  </si>
  <si>
    <t>锅厂坪村鲜家桥小组</t>
  </si>
  <si>
    <t>2023-04-26</t>
  </si>
  <si>
    <t>罗娓娓</t>
  </si>
  <si>
    <t>蒋家岭村蒋家岭组</t>
  </si>
  <si>
    <t>谢贤富</t>
  </si>
  <si>
    <t>平安镇两河村刘家坝组</t>
  </si>
  <si>
    <t>2020-12-20</t>
  </si>
  <si>
    <t>邓德兴</t>
  </si>
  <si>
    <t>平安镇两河村土桥组</t>
  </si>
  <si>
    <t>陈尚华</t>
  </si>
  <si>
    <t>2020-02-28</t>
  </si>
  <si>
    <t>2023-02-27</t>
  </si>
  <si>
    <t>陈恩贵</t>
  </si>
  <si>
    <t>桑园坝村陈家坪组</t>
  </si>
  <si>
    <t>2020-02-10</t>
  </si>
  <si>
    <t>2023-02-08</t>
  </si>
  <si>
    <t>王仁平</t>
  </si>
  <si>
    <t>桑园坝村老院子组</t>
  </si>
  <si>
    <t>2020-05-08</t>
  </si>
  <si>
    <t>2022-05-07</t>
  </si>
  <si>
    <t>段维平</t>
  </si>
  <si>
    <t>平安社区彭家湾组</t>
  </si>
  <si>
    <t>2020-05-09</t>
  </si>
  <si>
    <t>2022-05-08</t>
  </si>
  <si>
    <t>李应林</t>
  </si>
  <si>
    <t>2020-01-19</t>
  </si>
  <si>
    <t>2023-01-18</t>
  </si>
  <si>
    <t>李正军</t>
  </si>
  <si>
    <t>2020-02-25</t>
  </si>
  <si>
    <t>2023-02-24</t>
  </si>
  <si>
    <t>青水镇</t>
  </si>
  <si>
    <t>黎富华</t>
  </si>
  <si>
    <t>仁和村</t>
  </si>
  <si>
    <t>2019.08.16</t>
  </si>
  <si>
    <t>2023.03.10</t>
  </si>
  <si>
    <t>雷学忠</t>
  </si>
  <si>
    <t>朱家岭村</t>
  </si>
  <si>
    <t>何天洲</t>
  </si>
  <si>
    <t>2019.09.16</t>
  </si>
  <si>
    <t>朱联武</t>
  </si>
  <si>
    <t>2022.08.15</t>
  </si>
  <si>
    <t>黄昌清</t>
  </si>
  <si>
    <t>2019.08.26</t>
  </si>
  <si>
    <t>2021.08.24</t>
  </si>
  <si>
    <t>冯仁兴</t>
  </si>
  <si>
    <t>2019.12.29</t>
  </si>
  <si>
    <t>2022.12.28</t>
  </si>
  <si>
    <t>吕学礼</t>
  </si>
  <si>
    <t>2019.12.31</t>
  </si>
  <si>
    <t>严成贵</t>
  </si>
  <si>
    <t>汤道忠</t>
  </si>
  <si>
    <t>皮窝铺村</t>
  </si>
  <si>
    <t>2019.09.25</t>
  </si>
  <si>
    <t>2022.09.24</t>
  </si>
  <si>
    <t>2022.09.27</t>
  </si>
  <si>
    <t>2025.09.26</t>
  </si>
  <si>
    <t>董银致</t>
  </si>
  <si>
    <t>向家坪村</t>
  </si>
  <si>
    <t>2019.12.30</t>
  </si>
  <si>
    <t>王清华</t>
  </si>
  <si>
    <t>胡光元</t>
  </si>
  <si>
    <t>丁木坝村</t>
  </si>
  <si>
    <t>2019.09.24</t>
  </si>
  <si>
    <t>赵荣华</t>
  </si>
  <si>
    <t>朱自军</t>
  </si>
  <si>
    <t>2019.10.25</t>
  </si>
  <si>
    <t>2022.10.24</t>
  </si>
  <si>
    <t>熊祥安</t>
  </si>
  <si>
    <t>程建清</t>
  </si>
  <si>
    <t>郭坪村</t>
  </si>
  <si>
    <t>2019.10.19</t>
  </si>
  <si>
    <t>苏小艳</t>
  </si>
  <si>
    <t>2019.08.23</t>
  </si>
  <si>
    <t>李文贵</t>
  </si>
  <si>
    <t>大楮村</t>
  </si>
  <si>
    <t>2020.04.07</t>
  </si>
  <si>
    <t>2023.04.06</t>
  </si>
  <si>
    <t>董仁海</t>
  </si>
  <si>
    <t>陈伦玉</t>
  </si>
  <si>
    <t>古路村</t>
  </si>
  <si>
    <t>2020.03.19</t>
  </si>
  <si>
    <t>2023.03.18</t>
  </si>
  <si>
    <t>蔡德贵</t>
  </si>
  <si>
    <t>雷学成</t>
  </si>
  <si>
    <t>2020.07.06</t>
  </si>
  <si>
    <t>2021.07.05</t>
  </si>
  <si>
    <t>2021.07.12</t>
  </si>
  <si>
    <t>2023.07.11</t>
  </si>
  <si>
    <t>罗明伦</t>
  </si>
  <si>
    <t>2020.05.27</t>
  </si>
  <si>
    <t>2023.05.26</t>
  </si>
  <si>
    <t>王得美</t>
  </si>
  <si>
    <t>2020.05.11</t>
  </si>
  <si>
    <t>2023.05.10</t>
  </si>
  <si>
    <t>胡光银</t>
  </si>
  <si>
    <t>2020.05.19</t>
  </si>
  <si>
    <t>2023.05.18</t>
  </si>
  <si>
    <t>谢国安</t>
  </si>
  <si>
    <t>2020.03.04</t>
  </si>
  <si>
    <t>2023.03.03</t>
  </si>
  <si>
    <t>范群礼</t>
  </si>
  <si>
    <t>2020.06.02</t>
  </si>
  <si>
    <t>吴远寿</t>
  </si>
  <si>
    <t>2020.03.24</t>
  </si>
  <si>
    <t>康代艳</t>
  </si>
  <si>
    <t>2020.01.03</t>
  </si>
  <si>
    <t>2023.01.02</t>
  </si>
  <si>
    <t>邱正亮</t>
  </si>
  <si>
    <t>2020.05.07</t>
  </si>
  <si>
    <t>2022.05.12</t>
  </si>
  <si>
    <t>2022.05.13</t>
  </si>
  <si>
    <t>2025.05.12</t>
  </si>
  <si>
    <t>王宗亮</t>
  </si>
  <si>
    <t>2023.05.25</t>
  </si>
  <si>
    <t>董雄治</t>
  </si>
  <si>
    <t>2024.09.15</t>
  </si>
  <si>
    <t>宋永富</t>
  </si>
  <si>
    <t>2022.05.07</t>
  </si>
  <si>
    <t>2025.05.06</t>
  </si>
  <si>
    <t>李正贵</t>
  </si>
  <si>
    <t>营盘社区</t>
  </si>
  <si>
    <t>2023.02.17</t>
  </si>
  <si>
    <t>吕学英</t>
  </si>
  <si>
    <t>2020.04.23</t>
  </si>
  <si>
    <t>2023.04.21</t>
  </si>
  <si>
    <t>葛福端</t>
  </si>
  <si>
    <t>2020.06.19</t>
  </si>
  <si>
    <t>王明强</t>
  </si>
  <si>
    <t>2020.01.22</t>
  </si>
  <si>
    <t>2023.01.10</t>
  </si>
  <si>
    <t>陈尚洲</t>
  </si>
  <si>
    <t>2020.06.30</t>
  </si>
  <si>
    <t>2023.06.29</t>
  </si>
  <si>
    <t>冯仁清</t>
  </si>
  <si>
    <t>2020.03.17</t>
  </si>
  <si>
    <t>黄联文</t>
  </si>
  <si>
    <t>2020.04.30</t>
  </si>
  <si>
    <t>2023.04.26</t>
  </si>
  <si>
    <t>彭文宝</t>
  </si>
  <si>
    <t>2020.03.11</t>
  </si>
  <si>
    <t>文国森</t>
  </si>
  <si>
    <t>2020.03.23</t>
  </si>
  <si>
    <t>2024.09.20</t>
  </si>
  <si>
    <t>邱新益</t>
  </si>
  <si>
    <t>2020.05.18</t>
  </si>
  <si>
    <t>2023.05.16</t>
  </si>
  <si>
    <t>范群明</t>
  </si>
  <si>
    <t>2023.06.01</t>
  </si>
  <si>
    <t>王江庭</t>
  </si>
  <si>
    <t>2020.08.03</t>
  </si>
  <si>
    <t>2023.08.02</t>
  </si>
  <si>
    <t>周继荣</t>
  </si>
  <si>
    <t>2020.01.14</t>
  </si>
  <si>
    <t>2024.07.12</t>
  </si>
  <si>
    <t>黄昌荣</t>
  </si>
  <si>
    <t>2020.07.08</t>
  </si>
  <si>
    <t>2023.07.07</t>
  </si>
  <si>
    <t>黄联华</t>
  </si>
  <si>
    <t>2020.04.01</t>
  </si>
  <si>
    <t>2023.03.31</t>
  </si>
  <si>
    <t>文玉成</t>
  </si>
  <si>
    <t>邱朝刚</t>
  </si>
  <si>
    <t>2022.07.28</t>
  </si>
  <si>
    <t>2025.07.27</t>
  </si>
  <si>
    <t>杨德勇</t>
  </si>
  <si>
    <t>2020.02.03</t>
  </si>
  <si>
    <t>2023.02.02</t>
  </si>
  <si>
    <t>杨正贵</t>
  </si>
  <si>
    <t>黄万德</t>
  </si>
  <si>
    <t>朱自林</t>
  </si>
  <si>
    <t>甘在春</t>
  </si>
  <si>
    <t>2024.03.05</t>
  </si>
  <si>
    <t>郝光忠</t>
  </si>
  <si>
    <t>文国英</t>
  </si>
  <si>
    <t>王宗利</t>
  </si>
  <si>
    <t>2023.03.16</t>
  </si>
  <si>
    <t>董福致</t>
  </si>
  <si>
    <t>杨正花</t>
  </si>
  <si>
    <t>胡术强</t>
  </si>
  <si>
    <t>葛福全</t>
  </si>
  <si>
    <t>2024.03.26</t>
  </si>
  <si>
    <t>胡光明</t>
  </si>
  <si>
    <t>2020.07.01</t>
  </si>
  <si>
    <t>汤道清</t>
  </si>
  <si>
    <t>陈尚平</t>
  </si>
  <si>
    <t>康堂英</t>
  </si>
  <si>
    <t>罗秋廷</t>
  </si>
  <si>
    <t>陈尚银</t>
  </si>
  <si>
    <t>李正奎</t>
  </si>
  <si>
    <t>朱方平</t>
  </si>
  <si>
    <t>王琼</t>
  </si>
  <si>
    <t>唐家华</t>
  </si>
  <si>
    <t>蒋从萍</t>
  </si>
  <si>
    <t>李长斌</t>
  </si>
  <si>
    <t>徐义</t>
  </si>
  <si>
    <t>文书兰</t>
  </si>
  <si>
    <t>李纲旭</t>
  </si>
  <si>
    <t>杨传芳</t>
  </si>
  <si>
    <t>柯友辛</t>
  </si>
  <si>
    <t>陈明亮</t>
  </si>
  <si>
    <t>李正斌</t>
  </si>
  <si>
    <t>邱朝勇</t>
  </si>
  <si>
    <t>唐邦菊</t>
  </si>
  <si>
    <t>冯睿</t>
  </si>
  <si>
    <t>2022.11.15</t>
  </si>
  <si>
    <t>2025.11.14</t>
  </si>
  <si>
    <t>吴长秀</t>
  </si>
  <si>
    <t>张寿喜</t>
  </si>
  <si>
    <t>李配芳</t>
  </si>
  <si>
    <t>谯正香</t>
  </si>
  <si>
    <t>2025.05.11</t>
  </si>
  <si>
    <t>李明强</t>
  </si>
  <si>
    <t>2022.01.09</t>
  </si>
  <si>
    <t>黄远福</t>
  </si>
  <si>
    <t>陈尚培</t>
  </si>
  <si>
    <t>金存贵</t>
  </si>
  <si>
    <t>2024.03.28</t>
  </si>
  <si>
    <t>甘在新</t>
  </si>
  <si>
    <t>2022.05.27</t>
  </si>
  <si>
    <t>2025.05.26</t>
  </si>
  <si>
    <t>李永发</t>
  </si>
  <si>
    <t>杨先美</t>
  </si>
  <si>
    <t>2022.10.20</t>
  </si>
  <si>
    <t>2025.10.19</t>
  </si>
  <si>
    <t>周世香</t>
  </si>
  <si>
    <t>2022.08.31</t>
  </si>
  <si>
    <t>2025.08.30</t>
  </si>
  <si>
    <t>辛守全</t>
  </si>
  <si>
    <t>程文清</t>
  </si>
  <si>
    <t>黄国强</t>
  </si>
  <si>
    <t>付明银</t>
  </si>
  <si>
    <t>喻大成</t>
  </si>
  <si>
    <t>刘永宏</t>
  </si>
  <si>
    <t>陈明华</t>
  </si>
  <si>
    <t>董余致</t>
  </si>
  <si>
    <t>张富学</t>
  </si>
  <si>
    <t>2022.05.17</t>
  </si>
  <si>
    <t>2025.05.16</t>
  </si>
  <si>
    <t>冯元明</t>
  </si>
  <si>
    <t>周荣兴</t>
  </si>
  <si>
    <t>王忠华</t>
  </si>
  <si>
    <t>2022.05.20</t>
  </si>
  <si>
    <t>2025.05.19</t>
  </si>
  <si>
    <t>甘在华</t>
  </si>
  <si>
    <t>2022.12.09</t>
  </si>
  <si>
    <t>2025.12.08</t>
  </si>
  <si>
    <t>余多发</t>
  </si>
  <si>
    <t>汤国英</t>
  </si>
  <si>
    <t>唐爱章</t>
  </si>
  <si>
    <t>葛福正</t>
  </si>
  <si>
    <t>2022.05.10</t>
  </si>
  <si>
    <t>2025.05.09</t>
  </si>
  <si>
    <t>胡敏前</t>
  </si>
  <si>
    <t>李洪生</t>
  </si>
  <si>
    <t>何天艳</t>
  </si>
  <si>
    <t>毛开彩</t>
  </si>
  <si>
    <t>王善权</t>
  </si>
  <si>
    <t>李长军</t>
  </si>
  <si>
    <t>毛开菊</t>
  </si>
  <si>
    <t>古文军</t>
  </si>
  <si>
    <t>桑成华</t>
  </si>
  <si>
    <t>2022.05.25</t>
  </si>
  <si>
    <t>2025.05.24</t>
  </si>
  <si>
    <t>杨传香</t>
  </si>
  <si>
    <t>余家梅</t>
  </si>
  <si>
    <t>2025.05.18</t>
  </si>
  <si>
    <t>葛兴平</t>
  </si>
  <si>
    <t>2022.02.25</t>
  </si>
  <si>
    <t>2025.02.24</t>
  </si>
  <si>
    <t>2022.06.16</t>
  </si>
  <si>
    <t>2025.06.12</t>
  </si>
  <si>
    <t>邱朝艳</t>
  </si>
  <si>
    <t>2022.10.28</t>
  </si>
  <si>
    <t>2025.10.27</t>
  </si>
  <si>
    <t>范群菊</t>
  </si>
  <si>
    <t>李照军</t>
  </si>
  <si>
    <t>罗广菊</t>
  </si>
  <si>
    <t>2024.01.29</t>
  </si>
  <si>
    <t>尤大贵</t>
  </si>
  <si>
    <t>2022.05.23</t>
  </si>
  <si>
    <t>2025.05.22</t>
  </si>
  <si>
    <t>刘小艳</t>
  </si>
  <si>
    <t>甘斌</t>
  </si>
  <si>
    <t>黄林</t>
  </si>
  <si>
    <t>钟宗琴</t>
  </si>
  <si>
    <t>仁村镇</t>
  </si>
  <si>
    <t>齐正福</t>
  </si>
  <si>
    <t>回龙村田湾小组</t>
  </si>
  <si>
    <t>2018.08.01</t>
  </si>
  <si>
    <t>2020.7.30</t>
  </si>
  <si>
    <t>三元镇</t>
  </si>
  <si>
    <t>兰春双</t>
  </si>
  <si>
    <t>柳坝村大湾小组</t>
  </si>
  <si>
    <t>2020.03.21</t>
  </si>
  <si>
    <t>李元平</t>
  </si>
  <si>
    <t>茶和村混家河小组</t>
  </si>
  <si>
    <t>鲁本全</t>
  </si>
  <si>
    <t>茶和村殷家河小组12号</t>
  </si>
  <si>
    <t>2020.07.10</t>
  </si>
  <si>
    <t>2023.07.09</t>
  </si>
  <si>
    <t>宁登兴</t>
  </si>
  <si>
    <t>茶和村殷家河小组</t>
  </si>
  <si>
    <t>2020.10.30</t>
  </si>
  <si>
    <t>2022.10.19</t>
  </si>
  <si>
    <t>兰茂新</t>
  </si>
  <si>
    <t>茶和村何家沟小组</t>
  </si>
  <si>
    <t>2023.07.05</t>
  </si>
  <si>
    <t>叶逢兴</t>
  </si>
  <si>
    <t>太坪村半坡组</t>
  </si>
  <si>
    <t>谯廷家</t>
  </si>
  <si>
    <t>柳坝村鸳鸯组</t>
  </si>
  <si>
    <t>2020.09.08</t>
  </si>
  <si>
    <t>2023.09.07</t>
  </si>
  <si>
    <t>高金菊</t>
  </si>
  <si>
    <t>伍家垭村学堂坡组</t>
  </si>
  <si>
    <t>周良荣</t>
  </si>
  <si>
    <t>柳坝村柳坝组</t>
  </si>
  <si>
    <t>2021.02.01</t>
  </si>
  <si>
    <t>2024.01.31</t>
  </si>
  <si>
    <t>申涛</t>
  </si>
  <si>
    <t>伍家垭村龙门组</t>
  </si>
  <si>
    <t>2020.11.02</t>
  </si>
  <si>
    <t>2023.11.01</t>
  </si>
  <si>
    <t>4.7501</t>
  </si>
  <si>
    <t>赵大成</t>
  </si>
  <si>
    <t>红星村苏家坡组</t>
  </si>
  <si>
    <t>2020.06.03</t>
  </si>
  <si>
    <t>2023.06.02</t>
  </si>
  <si>
    <t>范菊兰</t>
  </si>
  <si>
    <t>伍家垭村天观塘组</t>
  </si>
  <si>
    <t>郑建廷</t>
  </si>
  <si>
    <t>柏坪村中湾小组</t>
  </si>
  <si>
    <t>胡  超</t>
  </si>
  <si>
    <t>徐长福</t>
  </si>
  <si>
    <t>红星村汤家河组</t>
  </si>
  <si>
    <t>2021.12.21</t>
  </si>
  <si>
    <t>2024.12.20</t>
  </si>
  <si>
    <t>李代斌</t>
  </si>
  <si>
    <t>伍家垭村伍家垭小组</t>
  </si>
  <si>
    <t>兰茂先</t>
  </si>
  <si>
    <t>宴定祥</t>
  </si>
  <si>
    <t>余恒锋</t>
  </si>
  <si>
    <t>茶和村鸭儿池小组</t>
  </si>
  <si>
    <t>王丽</t>
  </si>
  <si>
    <t>杨德俊</t>
  </si>
  <si>
    <t>茶和村提草坝小组</t>
  </si>
  <si>
    <t>2020.12.22</t>
  </si>
  <si>
    <t>2023.12.21</t>
  </si>
  <si>
    <t>4..7501</t>
  </si>
  <si>
    <t>李考金</t>
  </si>
  <si>
    <t>陈宗茂</t>
  </si>
  <si>
    <t>2021.01.13</t>
  </si>
  <si>
    <t>2024.01.12</t>
  </si>
  <si>
    <t>张汉平</t>
  </si>
  <si>
    <t>太坪村龙洞沟组</t>
  </si>
  <si>
    <t>2020.05.26</t>
  </si>
  <si>
    <t>艾光彩</t>
  </si>
  <si>
    <t>凉桥村宁家营组</t>
  </si>
  <si>
    <t>2020.11.10</t>
  </si>
  <si>
    <t>2023.11.09</t>
  </si>
  <si>
    <t>李友春</t>
  </si>
  <si>
    <t>凉桥村木城组</t>
  </si>
  <si>
    <t>2021.01.18</t>
  </si>
  <si>
    <t>2024.01.17</t>
  </si>
  <si>
    <t>严太武</t>
  </si>
  <si>
    <t>太坪村杜寺湾组</t>
  </si>
  <si>
    <t>2021.05.10</t>
  </si>
  <si>
    <t>2024.05.09</t>
  </si>
  <si>
    <t>袁永兰</t>
  </si>
  <si>
    <t>黄代凡</t>
  </si>
  <si>
    <t>太坪村关门石组</t>
  </si>
  <si>
    <t>马继富</t>
  </si>
  <si>
    <t>2020.06.24</t>
  </si>
  <si>
    <t>2023.06.23</t>
  </si>
  <si>
    <t>施继香</t>
  </si>
  <si>
    <t>狮儿坝村松坪组</t>
  </si>
  <si>
    <t>严太荣</t>
  </si>
  <si>
    <t>太坪村和平组</t>
  </si>
  <si>
    <t>刘远菊</t>
  </si>
  <si>
    <t>凉桥村街上组</t>
  </si>
  <si>
    <t>蒋英飞</t>
  </si>
  <si>
    <t>双河村浆坑组</t>
  </si>
  <si>
    <t>2020.06.15</t>
  </si>
  <si>
    <t>2023.06.24</t>
  </si>
  <si>
    <t>朱平才</t>
  </si>
  <si>
    <t>白果坝村张家沟组</t>
  </si>
  <si>
    <t>2020.02.04</t>
  </si>
  <si>
    <t>2021.02.03</t>
  </si>
  <si>
    <t>2021.02.08</t>
  </si>
  <si>
    <t>2024.02.07</t>
  </si>
  <si>
    <t>韩大银</t>
  </si>
  <si>
    <t>红鱼村田坪组</t>
  </si>
  <si>
    <t>2024.03.07</t>
  </si>
  <si>
    <t>黄正波</t>
  </si>
  <si>
    <t>2021.03.05</t>
  </si>
  <si>
    <t>2024.03.04</t>
  </si>
  <si>
    <t>丁丽娜</t>
  </si>
  <si>
    <t>红鱼村温家坪组</t>
  </si>
  <si>
    <t>黄正兵</t>
  </si>
  <si>
    <t>双河村双河小组</t>
  </si>
  <si>
    <t>2020.09.16</t>
  </si>
  <si>
    <t>杨树兵</t>
  </si>
  <si>
    <t>赵国芳</t>
  </si>
  <si>
    <t>刘家沟村院子组</t>
  </si>
  <si>
    <t>杨本刚</t>
  </si>
  <si>
    <t>白家营村冯家湾小组</t>
  </si>
  <si>
    <t>杨本交</t>
  </si>
  <si>
    <t>白家营村冯家湾组</t>
  </si>
  <si>
    <t>付开明</t>
  </si>
  <si>
    <t>三元坝村下街组</t>
  </si>
  <si>
    <t>皮太华</t>
  </si>
  <si>
    <t>三元坝村庞家坝组</t>
  </si>
  <si>
    <t>刘录德</t>
  </si>
  <si>
    <t>三元坝村</t>
  </si>
  <si>
    <t>刘自芳</t>
  </si>
  <si>
    <t>刘家沟村上沟组</t>
  </si>
  <si>
    <t>2021.02.19</t>
  </si>
  <si>
    <t>2024.02.18</t>
  </si>
  <si>
    <t>刘永强</t>
  </si>
  <si>
    <t>刘家沟村小营组</t>
  </si>
  <si>
    <t>刘元德</t>
  </si>
  <si>
    <t>4.65</t>
  </si>
  <si>
    <t>殷业勇</t>
  </si>
  <si>
    <t>刘家沟村道子坝组</t>
  </si>
  <si>
    <t>2020.06.05</t>
  </si>
  <si>
    <t>2023.06.04</t>
  </si>
  <si>
    <t>兰茂群</t>
  </si>
  <si>
    <t>2020.09.04</t>
  </si>
  <si>
    <t>2023.09.03</t>
  </si>
  <si>
    <t>王超</t>
  </si>
  <si>
    <t>范立志</t>
  </si>
  <si>
    <t>伍家垭村西垭组</t>
  </si>
  <si>
    <t>2024.03.24</t>
  </si>
  <si>
    <t>康华友</t>
  </si>
  <si>
    <t>王新福</t>
  </si>
  <si>
    <t>柳坝村大湾组</t>
  </si>
  <si>
    <t>2022.06.29</t>
  </si>
  <si>
    <t>2025.06.28</t>
  </si>
  <si>
    <t>刘文德</t>
  </si>
  <si>
    <t>余成菊</t>
  </si>
  <si>
    <t>红星村袁家河组</t>
  </si>
  <si>
    <t>2022.06.15</t>
  </si>
  <si>
    <t>2025.06.14</t>
  </si>
  <si>
    <t>韩国靖</t>
  </si>
  <si>
    <t>2022.10.11</t>
  </si>
  <si>
    <t>2025.10.10</t>
  </si>
  <si>
    <t>艾光亮</t>
  </si>
  <si>
    <t>柳坝村柳坝小组</t>
  </si>
  <si>
    <t>2022.12.07</t>
  </si>
  <si>
    <t>2025.12.06</t>
  </si>
  <si>
    <t>王仲强</t>
  </si>
  <si>
    <t>2022.06.23</t>
  </si>
  <si>
    <t>2025.06.22</t>
  </si>
  <si>
    <t>杨先培</t>
  </si>
  <si>
    <t>2022.06.08</t>
  </si>
  <si>
    <t>2025.06.07</t>
  </si>
  <si>
    <t>李明凡</t>
  </si>
  <si>
    <t>杨芳</t>
  </si>
  <si>
    <t>喻治强</t>
  </si>
  <si>
    <t>王仲平</t>
  </si>
  <si>
    <t>何顺科</t>
  </si>
  <si>
    <t>柳坝村鸳鸯小组</t>
  </si>
  <si>
    <t>2022.03.28</t>
  </si>
  <si>
    <t>2025.03.27</t>
  </si>
  <si>
    <t>彭兴武</t>
  </si>
  <si>
    <t>高弟清</t>
  </si>
  <si>
    <t>高中安</t>
  </si>
  <si>
    <t>红星村万僧寺组</t>
  </si>
  <si>
    <t>2022.07.12</t>
  </si>
  <si>
    <t>2025.07.11</t>
  </si>
  <si>
    <t>符文秀</t>
  </si>
  <si>
    <t>伍家垭村石垭组</t>
  </si>
  <si>
    <t>冯德巧</t>
  </si>
  <si>
    <t>李天珍</t>
  </si>
  <si>
    <t>伍家垭村天观堂组</t>
  </si>
  <si>
    <t>冯修早</t>
  </si>
  <si>
    <t>袁宗明</t>
  </si>
  <si>
    <t>冯寿安</t>
  </si>
  <si>
    <t>杨传恩</t>
  </si>
  <si>
    <t>潘碧安</t>
  </si>
  <si>
    <t>红星村张家营组</t>
  </si>
  <si>
    <t>2022.06.14</t>
  </si>
  <si>
    <t>2025.06.13</t>
  </si>
  <si>
    <t>杨本春</t>
  </si>
  <si>
    <t>后湾村后湾组</t>
  </si>
  <si>
    <t>杨翠翠</t>
  </si>
  <si>
    <t>后湾村柳林组</t>
  </si>
  <si>
    <t>杨德超</t>
  </si>
  <si>
    <t>杨玖林</t>
  </si>
  <si>
    <t>茶和村薛家砭小组</t>
  </si>
  <si>
    <t>杨先平</t>
  </si>
  <si>
    <t>王万林</t>
  </si>
  <si>
    <t>茶和村水井河小组</t>
  </si>
  <si>
    <t>2022.07.29</t>
  </si>
  <si>
    <t>2025.07.28</t>
  </si>
  <si>
    <t>余恒德</t>
  </si>
  <si>
    <t>2022.07.04</t>
  </si>
  <si>
    <t>2025.07.03</t>
  </si>
  <si>
    <t>余恒兵</t>
  </si>
  <si>
    <t>2022.8.11</t>
  </si>
  <si>
    <t>2025.8.10</t>
  </si>
  <si>
    <t>李元清</t>
  </si>
  <si>
    <t>李忠荣</t>
  </si>
  <si>
    <t>凉桥村药铺组</t>
  </si>
  <si>
    <t>2022.07.14</t>
  </si>
  <si>
    <t>2025.07.13</t>
  </si>
  <si>
    <t>张俊</t>
  </si>
  <si>
    <t>李全开</t>
  </si>
  <si>
    <t>2022.06.24</t>
  </si>
  <si>
    <t>2025.06.23</t>
  </si>
  <si>
    <t>周代文</t>
  </si>
  <si>
    <t>凉桥村麻柳坝组</t>
  </si>
  <si>
    <t>候长平</t>
  </si>
  <si>
    <t>丁怀亮</t>
  </si>
  <si>
    <t>狮儿坝村赵家沟组</t>
  </si>
  <si>
    <t>李玉芳</t>
  </si>
  <si>
    <t>狮儿坝村付家山组</t>
  </si>
  <si>
    <t>严明顺</t>
  </si>
  <si>
    <t>钟文华</t>
  </si>
  <si>
    <t>何万富</t>
  </si>
  <si>
    <t>狮儿坝村青岗坪组</t>
  </si>
  <si>
    <t>陈伟</t>
  </si>
  <si>
    <t>冯三英</t>
  </si>
  <si>
    <t>马卒家</t>
  </si>
  <si>
    <t>侯长勇</t>
  </si>
  <si>
    <t>何忠科</t>
  </si>
  <si>
    <t>候波</t>
  </si>
  <si>
    <t>孙忠全</t>
  </si>
  <si>
    <t>太坪村古墓岭组</t>
  </si>
  <si>
    <t>吕世香</t>
  </si>
  <si>
    <t>许贵双</t>
  </si>
  <si>
    <t>鲜跃才</t>
  </si>
  <si>
    <t>2020.05.09</t>
  </si>
  <si>
    <t>2023.05.08</t>
  </si>
  <si>
    <t>庞廷书</t>
  </si>
  <si>
    <t>白果坝村杨家坟组</t>
  </si>
  <si>
    <t>2022.05.09</t>
  </si>
  <si>
    <t>2025.05.08</t>
  </si>
  <si>
    <t>杨安</t>
  </si>
  <si>
    <t>白果坝村李家湾组</t>
  </si>
  <si>
    <t>谢美群</t>
  </si>
  <si>
    <t>红鱼村王家岭组</t>
  </si>
  <si>
    <t>朱春林</t>
  </si>
  <si>
    <t>白果坝村烟地梁小组</t>
  </si>
  <si>
    <t>张传友</t>
  </si>
  <si>
    <t>白果坝村白果坝小组</t>
  </si>
  <si>
    <t>肖四全</t>
  </si>
  <si>
    <t>王小松</t>
  </si>
  <si>
    <t>白果坝村李家湾小组</t>
  </si>
  <si>
    <t>宁高珍</t>
  </si>
  <si>
    <t>黄正春</t>
  </si>
  <si>
    <t>2022.07.05</t>
  </si>
  <si>
    <t>2025.07.04</t>
  </si>
  <si>
    <t>黄清平</t>
  </si>
  <si>
    <t>2022.09.02</t>
  </si>
  <si>
    <t>2025.09.01</t>
  </si>
  <si>
    <t>黄正勇</t>
  </si>
  <si>
    <t>孙光朗</t>
  </si>
  <si>
    <t>2022.07.06</t>
  </si>
  <si>
    <t>2025.07.05</t>
  </si>
  <si>
    <t>张文军</t>
  </si>
  <si>
    <t>蒋英雄</t>
  </si>
  <si>
    <t>余家敏</t>
  </si>
  <si>
    <t>2020.07.20</t>
  </si>
  <si>
    <t>2023.07.19</t>
  </si>
  <si>
    <t>梁家明</t>
  </si>
  <si>
    <t>红鱼村</t>
  </si>
  <si>
    <t>夏长华</t>
  </si>
  <si>
    <t>红鱼村石磙坪组</t>
  </si>
  <si>
    <t>唐清贤</t>
  </si>
  <si>
    <t>2022.06.10</t>
  </si>
  <si>
    <t>2025.06.09</t>
  </si>
  <si>
    <t>孙明换</t>
  </si>
  <si>
    <t>陈义兵</t>
  </si>
  <si>
    <t>2024.02.24</t>
  </si>
  <si>
    <t>2027.02.23</t>
  </si>
  <si>
    <t>侯正武</t>
  </si>
  <si>
    <t>朱学永</t>
  </si>
  <si>
    <t>红鱼村阴家沟组</t>
  </si>
  <si>
    <t>张世德</t>
  </si>
  <si>
    <t>张永金</t>
  </si>
  <si>
    <t>范重菊</t>
  </si>
  <si>
    <t>余家立</t>
  </si>
  <si>
    <t>2022.06.13</t>
  </si>
  <si>
    <t>杨从松</t>
  </si>
  <si>
    <t>刘家沟村</t>
  </si>
  <si>
    <t>2024.06.08</t>
  </si>
  <si>
    <t>余家美</t>
  </si>
  <si>
    <t>杨正友</t>
  </si>
  <si>
    <t>白家营村杨家砭小组</t>
  </si>
  <si>
    <t>2022.06.28</t>
  </si>
  <si>
    <t>20250.6.27</t>
  </si>
  <si>
    <t>朱家贵</t>
  </si>
  <si>
    <t>白家营村木竹槽小组</t>
  </si>
  <si>
    <t>刘世湖</t>
  </si>
  <si>
    <t>2022.5.24</t>
  </si>
  <si>
    <t>2025.5.23</t>
  </si>
  <si>
    <t>陈守珍</t>
  </si>
  <si>
    <t>李道发</t>
  </si>
  <si>
    <t>余家珍</t>
  </si>
  <si>
    <t>鲜世平</t>
  </si>
  <si>
    <t>2022.5.30</t>
  </si>
  <si>
    <t>2025.5.29</t>
  </si>
  <si>
    <t>谢美发</t>
  </si>
  <si>
    <t>三元坝社区谢家河组</t>
  </si>
  <si>
    <t>2022.11.18</t>
  </si>
  <si>
    <t>陈小军</t>
  </si>
  <si>
    <t>2025.06.15</t>
  </si>
  <si>
    <t>刘才成</t>
  </si>
  <si>
    <t>康华顺</t>
  </si>
  <si>
    <t>陈朝刚</t>
  </si>
  <si>
    <t>三元坝村上街组</t>
  </si>
  <si>
    <t>2022.06.20</t>
  </si>
  <si>
    <t>2025.06.19</t>
  </si>
  <si>
    <t>余成全</t>
  </si>
  <si>
    <t>何菊英</t>
  </si>
  <si>
    <t>王超元</t>
  </si>
  <si>
    <t>2022.11.24</t>
  </si>
  <si>
    <t>2025.11.23</t>
  </si>
  <si>
    <t>李雨</t>
  </si>
  <si>
    <t>三元坝社区黄家河组</t>
  </si>
  <si>
    <t>2022.12.14</t>
  </si>
  <si>
    <t>2025.12.13</t>
  </si>
  <si>
    <t>刘永安</t>
  </si>
  <si>
    <t>2020.07.24</t>
  </si>
  <si>
    <t>2023.07.23</t>
  </si>
  <si>
    <t>刘安平</t>
  </si>
  <si>
    <t>白果坝村张家沟小组</t>
  </si>
  <si>
    <t>2022.5.26</t>
  </si>
  <si>
    <t>2025.5.25</t>
  </si>
  <si>
    <t>朱学银</t>
  </si>
  <si>
    <t>2022.5.9</t>
  </si>
  <si>
    <t>2025.5.8</t>
  </si>
  <si>
    <t>杨正平</t>
  </si>
  <si>
    <t>2022.5.6</t>
  </si>
  <si>
    <t>2025.5.15</t>
  </si>
  <si>
    <t>孙光智</t>
  </si>
  <si>
    <t>2022.7.21</t>
  </si>
  <si>
    <t>2025.7.20</t>
  </si>
  <si>
    <t>刘良平</t>
  </si>
  <si>
    <t>2025.5.18</t>
  </si>
  <si>
    <t>侯尚坤</t>
  </si>
  <si>
    <t>2023-07-11</t>
  </si>
  <si>
    <t>2026-07-10</t>
  </si>
  <si>
    <t>孙光成</t>
  </si>
  <si>
    <t>2023-04-13</t>
  </si>
  <si>
    <t>2026-04-12</t>
  </si>
  <si>
    <t>张汉明</t>
  </si>
  <si>
    <t>小洋镇</t>
  </si>
  <si>
    <t>罗奇明</t>
  </si>
  <si>
    <t>鲁家坝村</t>
  </si>
  <si>
    <t>2020-08-13</t>
  </si>
  <si>
    <t>2022-08-12</t>
  </si>
  <si>
    <t>张开兴</t>
  </si>
  <si>
    <t>毛垭村</t>
  </si>
  <si>
    <t>2019-09-06</t>
  </si>
  <si>
    <t>2022-09-04</t>
  </si>
  <si>
    <t>丁德斌</t>
  </si>
  <si>
    <t>木桥社区</t>
  </si>
  <si>
    <t>2023-08-02</t>
  </si>
  <si>
    <t>2026-08-01</t>
  </si>
  <si>
    <t>齐开明</t>
  </si>
  <si>
    <t>2019-10-09</t>
  </si>
  <si>
    <t>江石军</t>
  </si>
  <si>
    <t>江时平</t>
  </si>
  <si>
    <t>2024-01-31</t>
  </si>
  <si>
    <t>齐开军</t>
  </si>
  <si>
    <t>三岔河村</t>
  </si>
  <si>
    <t>2019-09-03</t>
  </si>
  <si>
    <t>2022-09-02</t>
  </si>
  <si>
    <t>陶德兴</t>
  </si>
  <si>
    <t>2020-02-27</t>
  </si>
  <si>
    <t>2023-02-26</t>
  </si>
  <si>
    <t>徐修贵</t>
  </si>
  <si>
    <t>小洋村</t>
  </si>
  <si>
    <t>2019-08-26</t>
  </si>
  <si>
    <t>2022-08-25</t>
  </si>
  <si>
    <t>陈福寿</t>
  </si>
  <si>
    <t>杨家坝村</t>
  </si>
  <si>
    <t>2022-11-08</t>
  </si>
  <si>
    <t>2024-11-07</t>
  </si>
  <si>
    <t>兴隆镇</t>
  </si>
  <si>
    <t>何代华</t>
  </si>
  <si>
    <t>健全村</t>
  </si>
  <si>
    <t>2021-02-03</t>
  </si>
  <si>
    <t>2024-01-23</t>
  </si>
  <si>
    <t>张启成</t>
  </si>
  <si>
    <t>茅坪村</t>
  </si>
  <si>
    <t>2021-02-08</t>
  </si>
  <si>
    <t>2024-02-07</t>
  </si>
  <si>
    <t>邱普学</t>
  </si>
  <si>
    <t>李富强</t>
  </si>
  <si>
    <t>青狮村</t>
  </si>
  <si>
    <t>2021-02-20</t>
  </si>
  <si>
    <t>2024-02-19</t>
  </si>
  <si>
    <t>候大福</t>
  </si>
  <si>
    <t>黄河村</t>
  </si>
  <si>
    <t>2021-03-11</t>
  </si>
  <si>
    <t>高宗平</t>
  </si>
  <si>
    <t>大河村</t>
  </si>
  <si>
    <t>2021-04-06</t>
  </si>
  <si>
    <t>2024-04-05</t>
  </si>
  <si>
    <t>王永春</t>
  </si>
  <si>
    <t>2021-08-12</t>
  </si>
  <si>
    <t>2024-08-11</t>
  </si>
  <si>
    <t>王红霞</t>
  </si>
  <si>
    <t>大深沟村</t>
  </si>
  <si>
    <t>2021-10-09</t>
  </si>
  <si>
    <t>2024-10-08</t>
  </si>
  <si>
    <t>何代志</t>
  </si>
  <si>
    <t>周正秀</t>
  </si>
  <si>
    <t>火焰溪村</t>
  </si>
  <si>
    <t>魏世明</t>
  </si>
  <si>
    <t>张景文</t>
  </si>
  <si>
    <t>龙永松</t>
  </si>
  <si>
    <t>2024-03-25</t>
  </si>
  <si>
    <t>周贤元</t>
  </si>
  <si>
    <t>水田坝社</t>
  </si>
  <si>
    <t>余长万</t>
  </si>
  <si>
    <t>竹园村</t>
  </si>
  <si>
    <t>兰加军</t>
  </si>
  <si>
    <t>陈明全</t>
  </si>
  <si>
    <t>西山村</t>
  </si>
  <si>
    <t>杨先和</t>
  </si>
  <si>
    <t>殷家沟村</t>
  </si>
  <si>
    <t>张正军</t>
  </si>
  <si>
    <t>2024-03-31</t>
  </si>
  <si>
    <t>邱新华</t>
  </si>
  <si>
    <t>健全村亮垭组</t>
  </si>
  <si>
    <t>康联安</t>
  </si>
  <si>
    <t>灵济村</t>
  </si>
  <si>
    <t>李万春</t>
  </si>
  <si>
    <t>杨顺林</t>
  </si>
  <si>
    <t>大深沟村杜家琳组</t>
  </si>
  <si>
    <t>刘开明</t>
  </si>
  <si>
    <t>黑水塘村</t>
  </si>
  <si>
    <t>胡科菊</t>
  </si>
  <si>
    <t>余长林</t>
  </si>
  <si>
    <t>杨叙清</t>
  </si>
  <si>
    <t>何代文</t>
  </si>
  <si>
    <t>2024-04-25</t>
  </si>
  <si>
    <t>龚天孝</t>
  </si>
  <si>
    <t>李先忠</t>
  </si>
  <si>
    <t>刘万琴</t>
  </si>
  <si>
    <t>王贤芳</t>
  </si>
  <si>
    <t>2021-12-13</t>
  </si>
  <si>
    <t>2024-12-12</t>
  </si>
  <si>
    <t>郑世华</t>
  </si>
  <si>
    <t>刘远秋</t>
  </si>
  <si>
    <t>李发兵</t>
  </si>
  <si>
    <t>朱金银</t>
  </si>
  <si>
    <t>2024-03-19</t>
  </si>
  <si>
    <t>谢益祥</t>
  </si>
  <si>
    <t>姚永军</t>
  </si>
  <si>
    <t>建全村</t>
  </si>
  <si>
    <t>2018-01-22</t>
  </si>
  <si>
    <t>2021-01-21</t>
  </si>
  <si>
    <t>李谋才</t>
  </si>
  <si>
    <t>2018-01-23</t>
  </si>
  <si>
    <t>2021-01-22</t>
  </si>
  <si>
    <t>张万昌</t>
  </si>
  <si>
    <t>2019-08-22</t>
  </si>
  <si>
    <t>2021-08-21</t>
  </si>
  <si>
    <t>高联本</t>
  </si>
  <si>
    <t>李跃林</t>
  </si>
  <si>
    <t>2022-08-29</t>
  </si>
  <si>
    <t>何荣成</t>
  </si>
  <si>
    <t>2019-09-09</t>
  </si>
  <si>
    <t>2022-08-31</t>
  </si>
  <si>
    <t>王兴礼</t>
  </si>
  <si>
    <t>2019-09-10</t>
  </si>
  <si>
    <t>大深沟</t>
  </si>
  <si>
    <t>2019-09-17</t>
  </si>
  <si>
    <t>李小斌</t>
  </si>
  <si>
    <t>2019-09-19</t>
  </si>
  <si>
    <t>2021-09-18</t>
  </si>
  <si>
    <t>杨长国</t>
  </si>
  <si>
    <t>2019-11-30</t>
  </si>
  <si>
    <t>2022-05-16</t>
  </si>
  <si>
    <t>孙良军</t>
  </si>
  <si>
    <t>2020-01-17</t>
  </si>
  <si>
    <t>2021-01-16</t>
  </si>
  <si>
    <t>2020-02-26</t>
  </si>
  <si>
    <t>李显国</t>
  </si>
  <si>
    <t>2020-06-18</t>
  </si>
  <si>
    <t>2023-06-17</t>
  </si>
  <si>
    <t>邱续明</t>
  </si>
  <si>
    <t>2020-07-15</t>
  </si>
  <si>
    <t>2023-07-14</t>
  </si>
  <si>
    <t>胡兴波</t>
  </si>
  <si>
    <t>2020-07-16</t>
  </si>
  <si>
    <t>何荣坤</t>
  </si>
  <si>
    <t>2020-08-27</t>
  </si>
  <si>
    <t>2023-08-25</t>
  </si>
  <si>
    <t>周光明</t>
  </si>
  <si>
    <t>2020-11-12</t>
  </si>
  <si>
    <t>2023-11-11</t>
  </si>
  <si>
    <t>王和明</t>
  </si>
  <si>
    <t>2024-04-17</t>
  </si>
  <si>
    <t>甘元兵</t>
  </si>
  <si>
    <t>白桂旭</t>
  </si>
  <si>
    <t>刘少华</t>
  </si>
  <si>
    <t>2024-03-26</t>
  </si>
  <si>
    <t>田小娃</t>
  </si>
  <si>
    <t>2024-04-02</t>
  </si>
  <si>
    <t>杨先奎</t>
  </si>
  <si>
    <t>2024-06-17</t>
  </si>
  <si>
    <t>龙云华</t>
  </si>
  <si>
    <t>张新华</t>
  </si>
  <si>
    <t>刘武英</t>
  </si>
  <si>
    <t>周开良</t>
  </si>
  <si>
    <t>2024-03-14</t>
  </si>
  <si>
    <t>李明忠</t>
  </si>
  <si>
    <t>龙远新</t>
  </si>
  <si>
    <t>文光富</t>
  </si>
  <si>
    <t>黑水塘村垭上组</t>
  </si>
  <si>
    <t>龙传华</t>
  </si>
  <si>
    <t>2024-04-12</t>
  </si>
  <si>
    <t>代显翠</t>
  </si>
  <si>
    <t>李显辉</t>
  </si>
  <si>
    <t>安坪村</t>
  </si>
  <si>
    <t>蔡得华</t>
  </si>
  <si>
    <t>2021-12-24</t>
  </si>
  <si>
    <t>李先辉</t>
  </si>
  <si>
    <t>竹林湾村</t>
  </si>
  <si>
    <t>郑万树</t>
  </si>
  <si>
    <t>高联强</t>
  </si>
  <si>
    <t>游祥群</t>
  </si>
  <si>
    <t>杨明秋</t>
  </si>
  <si>
    <t>张良友</t>
  </si>
  <si>
    <t>黄必茂</t>
  </si>
  <si>
    <t>刘远森</t>
  </si>
  <si>
    <t>2022-01-07</t>
  </si>
  <si>
    <t>2025-01-06</t>
  </si>
  <si>
    <t>向昌举</t>
  </si>
  <si>
    <t>唐友贵</t>
  </si>
  <si>
    <t>张伟</t>
  </si>
  <si>
    <t>何富全</t>
  </si>
  <si>
    <t>周健</t>
  </si>
  <si>
    <t>2022-01-11</t>
  </si>
  <si>
    <t>2025-01-10</t>
  </si>
  <si>
    <t>吴明平</t>
  </si>
  <si>
    <t>游世香</t>
  </si>
  <si>
    <t>王忠新</t>
  </si>
  <si>
    <t>薛远美</t>
  </si>
  <si>
    <t>2022-01-13</t>
  </si>
  <si>
    <t>2025-01-12</t>
  </si>
  <si>
    <t>王盛明</t>
  </si>
  <si>
    <t>李洋平</t>
  </si>
  <si>
    <t>2025-01-13</t>
  </si>
  <si>
    <t>范镜军</t>
  </si>
  <si>
    <t>田春生</t>
  </si>
  <si>
    <t>谭学平</t>
  </si>
  <si>
    <t>刘永平</t>
  </si>
  <si>
    <t>水田坝社区</t>
  </si>
  <si>
    <t>杨大兵</t>
  </si>
  <si>
    <t>李仕银</t>
  </si>
  <si>
    <t>李纪林</t>
  </si>
  <si>
    <t>2022-01-17</t>
  </si>
  <si>
    <t>2025-01-16</t>
  </si>
  <si>
    <t>游启松</t>
  </si>
  <si>
    <t>人深沟村</t>
  </si>
  <si>
    <t>2022-01-25</t>
  </si>
  <si>
    <t>2025-01-24</t>
  </si>
  <si>
    <t>胡玉明</t>
  </si>
  <si>
    <t>2022-01-26</t>
  </si>
  <si>
    <t>2025-01-25</t>
  </si>
  <si>
    <t>罗会章</t>
  </si>
  <si>
    <t>吴万忠</t>
  </si>
  <si>
    <t>2022-01-28</t>
  </si>
  <si>
    <t>2025-01-27</t>
  </si>
  <si>
    <t>龙远海</t>
  </si>
  <si>
    <t>张万伦</t>
  </si>
  <si>
    <t>2022-02-09</t>
  </si>
  <si>
    <t>2025-02-08</t>
  </si>
  <si>
    <t>龙远斌</t>
  </si>
  <si>
    <t>2022-02-17</t>
  </si>
  <si>
    <t>2025-02-16</t>
  </si>
  <si>
    <t>孟安琴</t>
  </si>
  <si>
    <t>2022-02-18</t>
  </si>
  <si>
    <t>2025-02-17</t>
  </si>
  <si>
    <t>2022-04-18</t>
  </si>
  <si>
    <t>2025-04-17</t>
  </si>
  <si>
    <t>郑记兰</t>
  </si>
  <si>
    <t>2022-05-11</t>
  </si>
  <si>
    <t>2025-05-10</t>
  </si>
  <si>
    <t>李才明</t>
  </si>
  <si>
    <t>杨福容</t>
  </si>
  <si>
    <t>2025-05-15</t>
  </si>
  <si>
    <t>谢发树</t>
  </si>
  <si>
    <t>2022-05-23</t>
  </si>
  <si>
    <t>2025-05-22</t>
  </si>
  <si>
    <t>蒋兴华</t>
  </si>
  <si>
    <t>2022-05-24</t>
  </si>
  <si>
    <t>2025-05-23</t>
  </si>
  <si>
    <t>张义明</t>
  </si>
  <si>
    <t>2022-06-06</t>
  </si>
  <si>
    <t>2025-06-05</t>
  </si>
  <si>
    <t>张峰廷</t>
  </si>
  <si>
    <t>2022-06-08</t>
  </si>
  <si>
    <t>2025-06-07</t>
  </si>
  <si>
    <t>龚中才</t>
  </si>
  <si>
    <t>2022-06-10</t>
  </si>
  <si>
    <t>2025-06-09</t>
  </si>
  <si>
    <t>张承文</t>
  </si>
  <si>
    <t>向永平</t>
  </si>
  <si>
    <t>周贤义</t>
  </si>
  <si>
    <t>水田坝村</t>
  </si>
  <si>
    <t>2022-06-21</t>
  </si>
  <si>
    <t>2025-06-20</t>
  </si>
  <si>
    <t>余长星</t>
  </si>
  <si>
    <t>王兴勤</t>
  </si>
  <si>
    <t>蒋代华</t>
  </si>
  <si>
    <t>2022-06-22</t>
  </si>
  <si>
    <t>2025-06-21</t>
  </si>
  <si>
    <t>刘静静</t>
  </si>
  <si>
    <t>2022-06-27</t>
  </si>
  <si>
    <t>2025-06-26</t>
  </si>
  <si>
    <t>田春容</t>
  </si>
  <si>
    <t>2022-06-28</t>
  </si>
  <si>
    <t>2025-06-27</t>
  </si>
  <si>
    <t>兰和军</t>
  </si>
  <si>
    <t>钟文星</t>
  </si>
  <si>
    <t>2022-07-06</t>
  </si>
  <si>
    <t>2025-07-05</t>
  </si>
  <si>
    <t>游启飞</t>
  </si>
  <si>
    <t>2022-08-02</t>
  </si>
  <si>
    <t>2025-07-31</t>
  </si>
  <si>
    <t>游启军</t>
  </si>
  <si>
    <t>李正兴</t>
  </si>
  <si>
    <t>2022-08-03</t>
  </si>
  <si>
    <t>2025-08-02</t>
  </si>
  <si>
    <t>康积庆</t>
  </si>
  <si>
    <t>2022-08-16</t>
  </si>
  <si>
    <t>2025-08-15</t>
  </si>
  <si>
    <t>杜开云</t>
  </si>
  <si>
    <t>2022-08-22</t>
  </si>
  <si>
    <t>2025-08-21</t>
  </si>
  <si>
    <t>2025-08-30</t>
  </si>
  <si>
    <t>王和甫</t>
  </si>
  <si>
    <t>2022-09-01</t>
  </si>
  <si>
    <t>2025-08-31</t>
  </si>
  <si>
    <t>瞿家学</t>
  </si>
  <si>
    <t>2022-09-06</t>
  </si>
  <si>
    <t>2025-09-05</t>
  </si>
  <si>
    <t>王全平</t>
  </si>
  <si>
    <t>2022-09-08</t>
  </si>
  <si>
    <t>2025-09-07</t>
  </si>
  <si>
    <t>罗环英</t>
  </si>
  <si>
    <t>2022-09-09</t>
  </si>
  <si>
    <t>2025-09-08</t>
  </si>
  <si>
    <t>粟明祥</t>
  </si>
  <si>
    <t>康联富</t>
  </si>
  <si>
    <t>2022-09-15</t>
  </si>
  <si>
    <t>张成强</t>
  </si>
  <si>
    <t>刘明菊</t>
  </si>
  <si>
    <t>黄池社</t>
  </si>
  <si>
    <t>2022-09-19</t>
  </si>
  <si>
    <t>2025-09-18</t>
  </si>
  <si>
    <t>何布平</t>
  </si>
  <si>
    <t>杨宗德</t>
  </si>
  <si>
    <t>陶德才</t>
  </si>
  <si>
    <t>2025-09-22</t>
  </si>
  <si>
    <t>程文虎</t>
  </si>
  <si>
    <t>钱新柱</t>
  </si>
  <si>
    <t>杨顺恒</t>
  </si>
  <si>
    <t>蒲忠翠</t>
  </si>
  <si>
    <t>2022-10-09</t>
  </si>
  <si>
    <t>2025-10-08</t>
  </si>
  <si>
    <t>瞿光成</t>
  </si>
  <si>
    <t>丁亿梅</t>
  </si>
  <si>
    <t>2022-10-10</t>
  </si>
  <si>
    <t>2025-10-09</t>
  </si>
  <si>
    <t>张新平</t>
  </si>
  <si>
    <t>2022-10-11</t>
  </si>
  <si>
    <t>2025-10-10</t>
  </si>
  <si>
    <t>杨年波</t>
  </si>
  <si>
    <t>2022-10-12</t>
  </si>
  <si>
    <t>2025-10-11</t>
  </si>
  <si>
    <t>谭佳安</t>
  </si>
  <si>
    <t>蒋仁友</t>
  </si>
  <si>
    <t>2022-10-13</t>
  </si>
  <si>
    <t>2025-10-12</t>
  </si>
  <si>
    <t>薛远菊</t>
  </si>
  <si>
    <t>杨修勇</t>
  </si>
  <si>
    <t>向昌富</t>
  </si>
  <si>
    <t>刘永华</t>
  </si>
  <si>
    <t>2022-10-14</t>
  </si>
  <si>
    <t>2025-10-13</t>
  </si>
  <si>
    <t>谢华明</t>
  </si>
  <si>
    <t>龚安全</t>
  </si>
  <si>
    <t>朱元平</t>
  </si>
  <si>
    <t>2022-11-16</t>
  </si>
  <si>
    <t>2025-11-15</t>
  </si>
  <si>
    <t>李典华</t>
  </si>
  <si>
    <t>2019-12-25</t>
  </si>
  <si>
    <t>2024-06-23</t>
  </si>
  <si>
    <t>陈纪安</t>
  </si>
  <si>
    <t>2020-05-11</t>
  </si>
  <si>
    <t>2023-04-28</t>
  </si>
  <si>
    <t>盐场镇</t>
  </si>
  <si>
    <t>周宗涛</t>
  </si>
  <si>
    <t>天井社区何家院组</t>
  </si>
  <si>
    <t>张国安</t>
  </si>
  <si>
    <t>天井社区学堂坝组</t>
  </si>
  <si>
    <t>2022-02-21</t>
  </si>
  <si>
    <t>2025-02-20</t>
  </si>
  <si>
    <t>李玉兰</t>
  </si>
  <si>
    <t>天井社区将军石组</t>
  </si>
  <si>
    <t>2023-05-16</t>
  </si>
  <si>
    <t>2026-05-15</t>
  </si>
  <si>
    <t>蒲应林</t>
  </si>
  <si>
    <t>紫坪村蒲家坪组</t>
  </si>
  <si>
    <t>马应斌</t>
  </si>
  <si>
    <t>龙溪村庙坪组</t>
  </si>
  <si>
    <t>张光明</t>
  </si>
  <si>
    <t>游远科</t>
  </si>
  <si>
    <t>龙溪村张家沟组</t>
  </si>
  <si>
    <t>马启兰</t>
  </si>
  <si>
    <t>龙溪村坑塘组</t>
  </si>
  <si>
    <t>2027-03-25</t>
  </si>
  <si>
    <t>李兴全</t>
  </si>
  <si>
    <t>柳家河村红椿垭组</t>
  </si>
  <si>
    <t>2024-05-15</t>
  </si>
  <si>
    <t>2027-05-14</t>
  </si>
  <si>
    <t>何运奎</t>
  </si>
  <si>
    <t>大田坝村吊沟小组</t>
  </si>
  <si>
    <t>郝林菊</t>
  </si>
  <si>
    <t>大田坝村白水溪组</t>
  </si>
  <si>
    <t>2027-03-14</t>
  </si>
  <si>
    <t>周刚斌</t>
  </si>
  <si>
    <t>2024-03-27</t>
  </si>
  <si>
    <t>2027-03-26</t>
  </si>
  <si>
    <t>张太松</t>
  </si>
  <si>
    <t>大田坝村刘家岭组</t>
  </si>
  <si>
    <t>2024-05-30</t>
  </si>
  <si>
    <t>2027-05-29</t>
  </si>
  <si>
    <t>叶忠兰</t>
  </si>
  <si>
    <t>源滩村大庄坪小组</t>
  </si>
  <si>
    <t>杨家河镇</t>
  </si>
  <si>
    <t>熊纪成</t>
  </si>
  <si>
    <t>贺家山村</t>
  </si>
  <si>
    <t>2019-09-27</t>
  </si>
  <si>
    <t>2021-09-26</t>
  </si>
  <si>
    <t>丁福香</t>
  </si>
  <si>
    <t>王家河村河塘小组</t>
  </si>
  <si>
    <t>2019-10-12</t>
  </si>
  <si>
    <t>2021-10-11</t>
  </si>
  <si>
    <t>周新国</t>
  </si>
  <si>
    <t>王家河村九龙寨组</t>
  </si>
  <si>
    <t>2019-10-18</t>
  </si>
  <si>
    <t>2021-09-23</t>
  </si>
  <si>
    <t>丁文华</t>
  </si>
  <si>
    <t>杨家河社区</t>
  </si>
  <si>
    <t>2019-11-19</t>
  </si>
  <si>
    <t>2021-11-18</t>
  </si>
  <si>
    <t>陈武德</t>
  </si>
  <si>
    <t>贺家山村院子组</t>
  </si>
  <si>
    <t>2022-11-29</t>
  </si>
  <si>
    <t>陈武春</t>
  </si>
  <si>
    <t>贺家山村院子小组</t>
  </si>
  <si>
    <t>2019-09-26</t>
  </si>
  <si>
    <t>2021-09-22</t>
  </si>
  <si>
    <t>朱银春</t>
  </si>
  <si>
    <t>2021-03-04</t>
  </si>
  <si>
    <t>黄义勤</t>
  </si>
  <si>
    <t>贺家山村大河坝小组</t>
  </si>
  <si>
    <t>2020-03-11</t>
  </si>
  <si>
    <t>2021-03-10</t>
  </si>
  <si>
    <t>陶国发</t>
  </si>
  <si>
    <t>杨家河社区玉梁小组</t>
  </si>
  <si>
    <t>2020-03-12</t>
  </si>
  <si>
    <t>何兴友</t>
  </si>
  <si>
    <t>2020-03-13</t>
  </si>
  <si>
    <t>2021-03-12</t>
  </si>
  <si>
    <t>李会继</t>
  </si>
  <si>
    <t>贺家山村张家坪小组054号</t>
  </si>
  <si>
    <t>2021-05-06</t>
  </si>
  <si>
    <t>吴应清</t>
  </si>
  <si>
    <t>贺家山村贺家山小组</t>
  </si>
  <si>
    <t>2020-05-15</t>
  </si>
  <si>
    <t>2021-05-14</t>
  </si>
  <si>
    <t>吴国芳</t>
  </si>
  <si>
    <t>贺家山村张家坪小组</t>
  </si>
  <si>
    <t>2020-07-02</t>
  </si>
  <si>
    <t>2022-07-01</t>
  </si>
  <si>
    <t>熊奇平</t>
  </si>
  <si>
    <t>三湾村远水小组</t>
  </si>
  <si>
    <t>2020-07-31</t>
  </si>
  <si>
    <t>2023-07-30</t>
  </si>
  <si>
    <t>李明贵</t>
  </si>
  <si>
    <t>三湾村三湾小组</t>
  </si>
  <si>
    <t>2023-08-12</t>
  </si>
  <si>
    <t>李明华</t>
  </si>
  <si>
    <t>杨家河三湾村</t>
  </si>
  <si>
    <t>2020-11-03</t>
  </si>
  <si>
    <t>2023-11-01</t>
  </si>
  <si>
    <t>唐世友</t>
  </si>
  <si>
    <t>王家河村王家河组</t>
  </si>
  <si>
    <t>2020-07-21</t>
  </si>
  <si>
    <t>2022-07-20</t>
  </si>
  <si>
    <t>张家财</t>
  </si>
  <si>
    <t>构园村构园小组</t>
  </si>
  <si>
    <t>2021-04-27</t>
  </si>
  <si>
    <t>2023-04-17</t>
  </si>
  <si>
    <t>2023-05-05</t>
  </si>
  <si>
    <t>吴继香</t>
  </si>
  <si>
    <t>构园村构园小组022</t>
  </si>
  <si>
    <t>2021-05-07</t>
  </si>
  <si>
    <t>2024-05-06</t>
  </si>
  <si>
    <t>田世富</t>
  </si>
  <si>
    <t>构园村</t>
  </si>
  <si>
    <t>2021-05-11</t>
  </si>
  <si>
    <t>2024-05-10</t>
  </si>
  <si>
    <t>向义兴</t>
  </si>
  <si>
    <t>2021-05-31</t>
  </si>
  <si>
    <t>韩友德</t>
  </si>
  <si>
    <t>王家河村</t>
  </si>
  <si>
    <t>2021-06-01</t>
  </si>
  <si>
    <t>2024-05-31</t>
  </si>
  <si>
    <t>丁轩章</t>
  </si>
  <si>
    <t>王家河村康家庄小组</t>
  </si>
  <si>
    <t>2021-06-15</t>
  </si>
  <si>
    <t>2024-06-14</t>
  </si>
  <si>
    <t>胡述芝</t>
  </si>
  <si>
    <t>2021-06-17</t>
  </si>
  <si>
    <t>2024-06-16</t>
  </si>
  <si>
    <t>熊成秀</t>
  </si>
  <si>
    <t>杨家河社区桃园子小组</t>
  </si>
  <si>
    <t>2021-06-25</t>
  </si>
  <si>
    <t>2024-06-24</t>
  </si>
  <si>
    <t>王礼珍</t>
  </si>
  <si>
    <t>2021-06-28</t>
  </si>
  <si>
    <t>2024-06-27</t>
  </si>
  <si>
    <t>候德明</t>
  </si>
  <si>
    <t>2021-07-16</t>
  </si>
  <si>
    <t>2024-07-15</t>
  </si>
  <si>
    <t>代贵发</t>
  </si>
  <si>
    <t>构园村庄子坪小组038号</t>
  </si>
  <si>
    <t>2021-08-19</t>
  </si>
  <si>
    <t>2024-08-18</t>
  </si>
  <si>
    <t>2023-01-10</t>
  </si>
  <si>
    <t>2021-10-12</t>
  </si>
  <si>
    <t>2024-10-11</t>
  </si>
  <si>
    <t>朱光平</t>
  </si>
  <si>
    <t>2021-11-25</t>
  </si>
  <si>
    <t>2024-11-23</t>
  </si>
  <si>
    <t>黄广安</t>
  </si>
  <si>
    <t>李世洲</t>
  </si>
  <si>
    <t>2023-12-09</t>
  </si>
  <si>
    <t>袁金华</t>
  </si>
  <si>
    <t>口泉河村</t>
  </si>
  <si>
    <t>罗正显</t>
  </si>
  <si>
    <t>2024-04-08</t>
  </si>
  <si>
    <t>张长明</t>
  </si>
  <si>
    <t>三湾村柳树垭小组</t>
  </si>
  <si>
    <t>2021-05-20</t>
  </si>
  <si>
    <t>2024-05-19</t>
  </si>
  <si>
    <t>杨家河社区玉良组</t>
  </si>
  <si>
    <t>2024-06-18</t>
  </si>
  <si>
    <t>吴国洪</t>
  </si>
  <si>
    <t>2021-07-30</t>
  </si>
  <si>
    <t>2024-02-05</t>
  </si>
  <si>
    <t>周福安</t>
  </si>
  <si>
    <t>口泉河村马头岭小组</t>
  </si>
  <si>
    <t>2021-10-22</t>
  </si>
  <si>
    <t>2024-10-21</t>
  </si>
  <si>
    <t>代富花</t>
  </si>
  <si>
    <t>构园村庄子坪组</t>
  </si>
  <si>
    <t>姚远彩</t>
  </si>
  <si>
    <t>贺家山村贺家山</t>
  </si>
  <si>
    <t>陈启候</t>
  </si>
  <si>
    <t>口泉河村黄家河坝组</t>
  </si>
  <si>
    <t>王世斌</t>
  </si>
  <si>
    <t>范金平</t>
  </si>
  <si>
    <t>口泉河村马头岭组</t>
  </si>
  <si>
    <t>袁锦培</t>
  </si>
  <si>
    <t>周福清</t>
  </si>
  <si>
    <t>吴明祥</t>
  </si>
  <si>
    <t>王家河村王家河小组</t>
  </si>
  <si>
    <t>胡光美</t>
  </si>
  <si>
    <t>2022-01-12</t>
  </si>
  <si>
    <t>2025-01-11</t>
  </si>
  <si>
    <t>杨清华</t>
  </si>
  <si>
    <t>杨家河社区松坪小组</t>
  </si>
  <si>
    <t>口泉河村袁家坪组</t>
  </si>
  <si>
    <t>2022-01-21</t>
  </si>
  <si>
    <t>2025-01-20</t>
  </si>
  <si>
    <t>张福菊</t>
  </si>
  <si>
    <t>2022-04-19</t>
  </si>
  <si>
    <t>2025-04-18</t>
  </si>
  <si>
    <t>蔡文菊</t>
  </si>
  <si>
    <t>2022-05-18</t>
  </si>
  <si>
    <t>2022-05-19</t>
  </si>
  <si>
    <t>唐龙宾</t>
  </si>
  <si>
    <t>构园村朱家堡小组</t>
  </si>
  <si>
    <t>周兆全</t>
  </si>
  <si>
    <t>王家河村九龙寨小组</t>
  </si>
  <si>
    <t>唐继荣</t>
  </si>
  <si>
    <t>冯联平</t>
  </si>
  <si>
    <t>程文兴</t>
  </si>
  <si>
    <t>2025-11-07</t>
  </si>
  <si>
    <t>粟电春</t>
  </si>
  <si>
    <t>2022-12-12</t>
  </si>
  <si>
    <t>2025-12-11</t>
  </si>
  <si>
    <t>永乐镇</t>
  </si>
  <si>
    <t>罗承承</t>
  </si>
  <si>
    <t>新时村西沟小组</t>
  </si>
  <si>
    <t>黄桂芝</t>
  </si>
  <si>
    <t>新时村东沟小组</t>
  </si>
  <si>
    <t>罗意</t>
  </si>
  <si>
    <t>谢娟</t>
  </si>
  <si>
    <t>罗香华</t>
  </si>
  <si>
    <t>李传君</t>
  </si>
  <si>
    <t>张万富</t>
  </si>
  <si>
    <t>刘显平</t>
  </si>
  <si>
    <t>汪绍斌</t>
  </si>
  <si>
    <t>新时村青松小组</t>
  </si>
  <si>
    <t>王宣兰</t>
  </si>
  <si>
    <t>李军</t>
  </si>
  <si>
    <t>李举</t>
  </si>
  <si>
    <t>黄菊香</t>
  </si>
  <si>
    <t>张显菊</t>
  </si>
  <si>
    <t>罗耀洪</t>
  </si>
  <si>
    <t>冯长明</t>
  </si>
  <si>
    <t>黄斌</t>
  </si>
  <si>
    <t>符桂兰</t>
  </si>
  <si>
    <t>谢永祥</t>
  </si>
  <si>
    <t>新时村陈家扁小组</t>
  </si>
  <si>
    <t>杨孟</t>
  </si>
  <si>
    <t>李昌顺</t>
  </si>
  <si>
    <t>李青秀</t>
  </si>
  <si>
    <t>刘显太</t>
  </si>
  <si>
    <t>李玲</t>
  </si>
  <si>
    <t>光辉村碗厂坝小组</t>
  </si>
  <si>
    <t>2019.09.21</t>
  </si>
  <si>
    <t>汪泽军</t>
  </si>
  <si>
    <t>核桃树社区核桃树小组</t>
  </si>
  <si>
    <t>2026.04.12</t>
  </si>
  <si>
    <t>杨德志</t>
  </si>
  <si>
    <t>红花村罗家沟小组</t>
  </si>
  <si>
    <t>2020.05.08</t>
  </si>
  <si>
    <t>2023.05.07</t>
  </si>
  <si>
    <t>2020.07.13</t>
  </si>
  <si>
    <t>2026.07.11</t>
  </si>
  <si>
    <t>光辉村二郎坝小组</t>
  </si>
  <si>
    <t>2020.07.21</t>
  </si>
  <si>
    <t>2026.03.01</t>
  </si>
  <si>
    <t>刘森林</t>
  </si>
  <si>
    <t>2020-02-06</t>
  </si>
  <si>
    <t>罗耀林</t>
  </si>
  <si>
    <t>罗书俊</t>
  </si>
  <si>
    <t>2022-06-30</t>
  </si>
  <si>
    <t>杨建平</t>
  </si>
  <si>
    <t>符胜</t>
  </si>
  <si>
    <t>光辉村燕窝小组</t>
  </si>
  <si>
    <t>张昌财</t>
  </si>
  <si>
    <t>核桃树社区马桑岩小组</t>
  </si>
  <si>
    <t>王强</t>
  </si>
  <si>
    <t>大竹村潘家坡小组</t>
  </si>
  <si>
    <t>李家发</t>
  </si>
  <si>
    <t>大竹村老家湾小组</t>
  </si>
  <si>
    <t>王东习</t>
  </si>
  <si>
    <t>光辉村大垭口小组</t>
  </si>
  <si>
    <t>刘海芳</t>
  </si>
  <si>
    <t>杨兰香</t>
  </si>
  <si>
    <t>李天家</t>
  </si>
  <si>
    <t>符平元</t>
  </si>
  <si>
    <t>核桃树社区乐坪小组</t>
  </si>
  <si>
    <t>李逢恩</t>
  </si>
  <si>
    <t>红花村刘家沟小组</t>
  </si>
  <si>
    <t>李天华</t>
  </si>
  <si>
    <t>张芳</t>
  </si>
  <si>
    <t>大竹村永家坪小组</t>
  </si>
  <si>
    <t>2024.12.9</t>
  </si>
  <si>
    <t>李耀华</t>
  </si>
  <si>
    <t>大竹村晏家湾小组</t>
  </si>
  <si>
    <t>李国锋</t>
  </si>
  <si>
    <t>大竹村大竹园小组</t>
  </si>
  <si>
    <t>杨益兴</t>
  </si>
  <si>
    <t>光辉村七眼坝小组</t>
  </si>
  <si>
    <t>2024.12.39</t>
  </si>
  <si>
    <t>岳吉忠</t>
  </si>
  <si>
    <t>岳吉信</t>
  </si>
  <si>
    <t>符文锋</t>
  </si>
  <si>
    <t>鲁雅丽</t>
  </si>
  <si>
    <t>王宗富</t>
  </si>
  <si>
    <t>张吉兵</t>
  </si>
  <si>
    <t>2021.12.8</t>
  </si>
  <si>
    <t>2024.12.7</t>
  </si>
  <si>
    <t>符国元</t>
  </si>
  <si>
    <t>朱飞</t>
  </si>
  <si>
    <t>白阳村洋河桥组</t>
  </si>
  <si>
    <t>李勇</t>
  </si>
  <si>
    <t>白阳村洋河桥小组</t>
  </si>
  <si>
    <t>袁友香</t>
  </si>
  <si>
    <t>白阳村三合面小组</t>
  </si>
  <si>
    <t>廖小琴</t>
  </si>
  <si>
    <t>罗书元</t>
  </si>
  <si>
    <t>罗桂芳</t>
  </si>
  <si>
    <t>郎汉伟</t>
  </si>
  <si>
    <t>红花村漆树小组</t>
  </si>
  <si>
    <t>罗书章</t>
  </si>
  <si>
    <t>杨述柏</t>
  </si>
  <si>
    <t>白阳村西乡街小组</t>
  </si>
  <si>
    <t>王明华</t>
  </si>
  <si>
    <t>李天勇</t>
  </si>
  <si>
    <t>王锐</t>
  </si>
  <si>
    <t>张万泉</t>
  </si>
  <si>
    <t>李耀福</t>
  </si>
  <si>
    <t>2022.01.12</t>
  </si>
  <si>
    <t>2025.01.11</t>
  </si>
  <si>
    <t>张玉平</t>
  </si>
  <si>
    <t>杨简娃</t>
  </si>
  <si>
    <t>李家平</t>
  </si>
  <si>
    <t>张朝丰</t>
  </si>
  <si>
    <t>2024.02.08</t>
  </si>
  <si>
    <t>李鸿伟</t>
  </si>
  <si>
    <t>核桃树社区庙坝小组</t>
  </si>
  <si>
    <t>郎祥生</t>
  </si>
  <si>
    <t>罗书洪</t>
  </si>
  <si>
    <t>张泉</t>
  </si>
  <si>
    <t>李天顺</t>
  </si>
  <si>
    <t>光辉村陈家湾小组</t>
  </si>
  <si>
    <t>李刚</t>
  </si>
  <si>
    <t>王珍国</t>
  </si>
  <si>
    <t>李耀富</t>
  </si>
  <si>
    <t>2025.06.27</t>
  </si>
  <si>
    <t>王艳</t>
  </si>
  <si>
    <t>2022.07.13</t>
  </si>
  <si>
    <t>2025.07.12</t>
  </si>
  <si>
    <t>潘万兴</t>
  </si>
  <si>
    <t>张幺秀</t>
  </si>
  <si>
    <t>白阳村茶盘垭组</t>
  </si>
  <si>
    <t>万铁宝</t>
  </si>
  <si>
    <t>红花村余家山小组</t>
  </si>
  <si>
    <t>2022.08.05</t>
  </si>
  <si>
    <t>2025.08.04</t>
  </si>
  <si>
    <t>李本清</t>
  </si>
  <si>
    <t>2022.08.08</t>
  </si>
  <si>
    <t>2025.08.07</t>
  </si>
  <si>
    <t>万学宝</t>
  </si>
  <si>
    <t>2022.08.10</t>
  </si>
  <si>
    <t>2025.08.09</t>
  </si>
  <si>
    <t>王坤</t>
  </si>
  <si>
    <t>2022.08.12</t>
  </si>
  <si>
    <t>2025.08.11</t>
  </si>
  <si>
    <t>杨春花</t>
  </si>
  <si>
    <t>2025.8.11</t>
  </si>
  <si>
    <t>王福文</t>
  </si>
  <si>
    <t>王爱国</t>
  </si>
  <si>
    <t>红花村刘家湾小组</t>
  </si>
  <si>
    <t>2022.09.01</t>
  </si>
  <si>
    <t>2025.08.31</t>
  </si>
  <si>
    <t>李江林</t>
  </si>
  <si>
    <t>罗会平</t>
  </si>
  <si>
    <t>符友华</t>
  </si>
  <si>
    <t>2022.09.13</t>
  </si>
  <si>
    <t>2025.09.12</t>
  </si>
  <si>
    <t>符军</t>
  </si>
  <si>
    <t>李凤明</t>
  </si>
  <si>
    <t>罗涛</t>
  </si>
  <si>
    <t>王明祥</t>
  </si>
  <si>
    <t>王珍明</t>
  </si>
  <si>
    <t>杨仕美</t>
  </si>
  <si>
    <t>罗耀乾</t>
  </si>
  <si>
    <t>2022.11.07</t>
  </si>
  <si>
    <t>2025.11.06</t>
  </si>
  <si>
    <t>符定雄</t>
  </si>
  <si>
    <t>张绪兵</t>
  </si>
  <si>
    <t>王明刚</t>
  </si>
  <si>
    <t>符银芬</t>
  </si>
  <si>
    <t>王秀军</t>
  </si>
  <si>
    <t>张六林</t>
  </si>
  <si>
    <t>杨继芳</t>
  </si>
  <si>
    <t>郎秀军</t>
  </si>
  <si>
    <t>2022.11.23</t>
  </si>
  <si>
    <t>2025.11.22</t>
  </si>
  <si>
    <t>李本尧</t>
  </si>
  <si>
    <t>罗耀军</t>
  </si>
  <si>
    <t>2022.12.05</t>
  </si>
  <si>
    <t>2025.12.04</t>
  </si>
  <si>
    <t>张军</t>
  </si>
  <si>
    <t>2022.2.24</t>
  </si>
  <si>
    <t>2025.2.23</t>
  </si>
  <si>
    <t>候川</t>
  </si>
  <si>
    <t>2022.6.7</t>
  </si>
  <si>
    <t>2025.6.6</t>
  </si>
  <si>
    <t>符雪英</t>
  </si>
  <si>
    <t>张春梅</t>
  </si>
  <si>
    <t>2022.8.16</t>
  </si>
  <si>
    <t>2025.8.15</t>
  </si>
  <si>
    <t>李逢良</t>
  </si>
  <si>
    <t>朱兆贵</t>
  </si>
  <si>
    <t>白阳村茶盘垭小组</t>
  </si>
  <si>
    <t>王自豪</t>
  </si>
  <si>
    <t>刘兴林</t>
  </si>
  <si>
    <t>2022-02-12</t>
  </si>
  <si>
    <t>赵森</t>
  </si>
  <si>
    <t>罗耀凤</t>
  </si>
  <si>
    <t>2025-05-17</t>
  </si>
  <si>
    <t>李述英</t>
  </si>
  <si>
    <t>罗耀国</t>
  </si>
  <si>
    <t>2025-06-29</t>
  </si>
  <si>
    <t>杨孟兰</t>
  </si>
  <si>
    <t>2022-07-08</t>
  </si>
  <si>
    <t>2025-07-06</t>
  </si>
  <si>
    <t>罗秀芹</t>
  </si>
  <si>
    <t>张在强</t>
  </si>
  <si>
    <t>2022-07-19</t>
  </si>
  <si>
    <t>2025-07-18</t>
  </si>
  <si>
    <t>朱兆祥</t>
  </si>
  <si>
    <t>朱仕勇</t>
  </si>
  <si>
    <t>杨永超</t>
  </si>
  <si>
    <t>2025-08-11</t>
  </si>
  <si>
    <t>李时尧</t>
  </si>
  <si>
    <t>杨小兰</t>
  </si>
  <si>
    <t>符茂生</t>
  </si>
  <si>
    <t>邓臣</t>
  </si>
  <si>
    <t>李时兵</t>
  </si>
  <si>
    <t>2022-10-28</t>
  </si>
  <si>
    <t>2025-10-27</t>
  </si>
  <si>
    <t>2022-11-07</t>
  </si>
  <si>
    <t>2025-11-06</t>
  </si>
  <si>
    <t>李小娃</t>
  </si>
  <si>
    <t>2022-12-05</t>
  </si>
  <si>
    <t>2025-12-04</t>
  </si>
  <si>
    <t>严彩萍</t>
  </si>
  <si>
    <t>2022-12-14</t>
  </si>
  <si>
    <t>2025-12-13</t>
  </si>
  <si>
    <t>冯华</t>
  </si>
  <si>
    <t>红花村</t>
  </si>
  <si>
    <t>吕碧发</t>
  </si>
  <si>
    <t>罗云财</t>
  </si>
  <si>
    <t>渔渡镇</t>
  </si>
  <si>
    <t>宁云</t>
  </si>
  <si>
    <t>渔渡坝社区</t>
  </si>
  <si>
    <t>2019-09-16</t>
  </si>
  <si>
    <t>2021-09-15</t>
  </si>
  <si>
    <t>何明兰</t>
  </si>
  <si>
    <t>九家榜村</t>
  </si>
  <si>
    <t>2019-10-11</t>
  </si>
  <si>
    <t>郗世富</t>
  </si>
  <si>
    <t>2019-07-31</t>
  </si>
  <si>
    <t>龚孝友</t>
  </si>
  <si>
    <t>花果村</t>
  </si>
  <si>
    <t>2020-01-03</t>
  </si>
  <si>
    <t>马维华</t>
  </si>
  <si>
    <t>东王庙村</t>
  </si>
  <si>
    <t>2020-02-12</t>
  </si>
  <si>
    <t>2021-02-11</t>
  </si>
  <si>
    <t>李佐刚</t>
  </si>
  <si>
    <t>2020-04-15</t>
  </si>
  <si>
    <t>2021-04-14</t>
  </si>
  <si>
    <t>董平林</t>
  </si>
  <si>
    <t>鱼池村</t>
  </si>
  <si>
    <t>2020-05-19</t>
  </si>
  <si>
    <t>刘武田</t>
  </si>
  <si>
    <t>王小玲</t>
  </si>
  <si>
    <t>永久村</t>
  </si>
  <si>
    <t>2022-01-15</t>
  </si>
  <si>
    <t>冯长生</t>
  </si>
  <si>
    <t>2020-02-24</t>
  </si>
  <si>
    <t>蒲应先</t>
  </si>
  <si>
    <t>长滩河村</t>
  </si>
  <si>
    <t>2020-09-25</t>
  </si>
  <si>
    <t>2023-09-20</t>
  </si>
  <si>
    <t>杜吉富</t>
  </si>
  <si>
    <t>2020-06-03</t>
  </si>
  <si>
    <t>2021-06-02</t>
  </si>
  <si>
    <t>李勋章</t>
  </si>
  <si>
    <t>李文章</t>
  </si>
  <si>
    <t>2020-08-21</t>
  </si>
  <si>
    <t>2021-08-06</t>
  </si>
  <si>
    <t>马存军</t>
  </si>
  <si>
    <t>元坝村</t>
  </si>
  <si>
    <t>马良华</t>
  </si>
  <si>
    <t>2020-08-25</t>
  </si>
  <si>
    <t>2021-08-09</t>
  </si>
  <si>
    <t>徐林</t>
  </si>
  <si>
    <t>2020-04-07</t>
  </si>
  <si>
    <t>王明芝</t>
  </si>
  <si>
    <t>李洪国</t>
  </si>
  <si>
    <t>2021-02-10</t>
  </si>
  <si>
    <t>丁福平</t>
  </si>
  <si>
    <t>2020-03-23</t>
  </si>
  <si>
    <t>2023-03-21</t>
  </si>
  <si>
    <t>李国章</t>
  </si>
  <si>
    <t>2020-09-23</t>
  </si>
  <si>
    <t>何良恺</t>
  </si>
  <si>
    <t>2020-09-15</t>
  </si>
  <si>
    <t>冯江如</t>
  </si>
  <si>
    <t>小寨村</t>
  </si>
  <si>
    <t>2020-06-08</t>
  </si>
  <si>
    <t>2022-06-07</t>
  </si>
  <si>
    <t>冯扬海</t>
  </si>
  <si>
    <t>2020-09-21</t>
  </si>
  <si>
    <t>姚虞翠</t>
  </si>
  <si>
    <t>2020-09-01</t>
  </si>
  <si>
    <t>赵延国</t>
  </si>
  <si>
    <t>2020-08-24</t>
  </si>
  <si>
    <t>2023-08-15</t>
  </si>
  <si>
    <t>苏正福</t>
  </si>
  <si>
    <t>2020-08-20</t>
  </si>
  <si>
    <t>2022-08-04</t>
  </si>
  <si>
    <t>王长军</t>
  </si>
  <si>
    <t>2020-06-28</t>
  </si>
  <si>
    <t>2023-06-27</t>
  </si>
  <si>
    <t>王清明</t>
  </si>
  <si>
    <t>邢万国</t>
  </si>
  <si>
    <t>冯长武</t>
  </si>
  <si>
    <t>2021-04-22</t>
  </si>
  <si>
    <t>2024-04-21</t>
  </si>
  <si>
    <t>李余章</t>
  </si>
  <si>
    <t>2021-09-09</t>
  </si>
  <si>
    <t>2024-09-08</t>
  </si>
  <si>
    <t>曾联斌</t>
  </si>
  <si>
    <t>2021-11-30</t>
  </si>
  <si>
    <t>2024-11-29</t>
  </si>
  <si>
    <t>马伟</t>
  </si>
  <si>
    <t>王善贵</t>
  </si>
  <si>
    <t>田昔润</t>
  </si>
  <si>
    <t>李兴章</t>
  </si>
  <si>
    <t>李长章</t>
  </si>
  <si>
    <t>李娟</t>
  </si>
  <si>
    <t>李德群</t>
  </si>
  <si>
    <t>马启彬</t>
  </si>
  <si>
    <t>蒲国华</t>
  </si>
  <si>
    <t>马玉华</t>
  </si>
  <si>
    <t>王正寿</t>
  </si>
  <si>
    <t>胡德全</t>
  </si>
  <si>
    <t>熊成斌</t>
  </si>
  <si>
    <t>2022-05-09</t>
  </si>
  <si>
    <t>吴学成</t>
  </si>
  <si>
    <t>唐绍平</t>
  </si>
  <si>
    <t>2022-02-07</t>
  </si>
  <si>
    <t>蒋显安</t>
  </si>
  <si>
    <t>姚成玖</t>
  </si>
  <si>
    <t>张安才</t>
  </si>
  <si>
    <t>熊奇顺</t>
  </si>
  <si>
    <t>王能友</t>
  </si>
  <si>
    <t>2021-03-05</t>
  </si>
  <si>
    <t>唐友成</t>
  </si>
  <si>
    <t>2021-03-09</t>
  </si>
  <si>
    <t>2024-03-06</t>
  </si>
  <si>
    <t>2021-08-10</t>
  </si>
  <si>
    <t>2024-06-12</t>
  </si>
  <si>
    <t>何艳</t>
  </si>
  <si>
    <t>2023-03-31</t>
  </si>
  <si>
    <t>何永坤</t>
  </si>
  <si>
    <t>王世强</t>
  </si>
  <si>
    <t>2023-08-18</t>
  </si>
  <si>
    <t>马维林</t>
  </si>
  <si>
    <t>丁福义</t>
  </si>
  <si>
    <t>薛远春</t>
  </si>
  <si>
    <t>梅良芳</t>
  </si>
  <si>
    <t>杨顺超</t>
  </si>
  <si>
    <t>王成友</t>
  </si>
  <si>
    <t>2021-12-14</t>
  </si>
  <si>
    <t>2023-12-12</t>
  </si>
  <si>
    <t>刘明德</t>
  </si>
  <si>
    <t>马玉菊</t>
  </si>
  <si>
    <t>蔡芬</t>
  </si>
  <si>
    <t>郗施兰</t>
  </si>
  <si>
    <t>2022-01-19</t>
  </si>
  <si>
    <t>2025-01-18</t>
  </si>
  <si>
    <t>周光德</t>
  </si>
  <si>
    <t>2025-03-03</t>
  </si>
  <si>
    <t>洪东先</t>
  </si>
  <si>
    <t>2022-03-14</t>
  </si>
  <si>
    <t>2025-03-13</t>
  </si>
  <si>
    <t>向成明</t>
  </si>
  <si>
    <t>2022-04-28</t>
  </si>
  <si>
    <t>2025-04-27</t>
  </si>
  <si>
    <t>马维平</t>
  </si>
  <si>
    <t>李文彬</t>
  </si>
  <si>
    <t>周明</t>
  </si>
  <si>
    <t>邢万奎</t>
  </si>
  <si>
    <t>2022-10-26</t>
  </si>
  <si>
    <t>2025-10-25</t>
  </si>
  <si>
    <t>曾联全</t>
  </si>
  <si>
    <t>2022-04-29</t>
  </si>
  <si>
    <t>2025-04-28</t>
  </si>
  <si>
    <t>汪乾奎</t>
  </si>
  <si>
    <t>邓如清</t>
  </si>
  <si>
    <t>蒲全章</t>
  </si>
  <si>
    <t>2022-02-14</t>
  </si>
  <si>
    <t>2025-02-13</t>
  </si>
  <si>
    <t>周刚亮</t>
  </si>
  <si>
    <t>2022-06-20</t>
  </si>
  <si>
    <t>2025-06-19</t>
  </si>
  <si>
    <t>寇友山</t>
  </si>
  <si>
    <t>2024-08-10</t>
  </si>
  <si>
    <t>邝如发</t>
  </si>
  <si>
    <t>梁文松</t>
  </si>
  <si>
    <t>赵明军</t>
  </si>
  <si>
    <t>唐应术</t>
  </si>
  <si>
    <t>2022-11-15</t>
  </si>
  <si>
    <t>2025-11-14</t>
  </si>
  <si>
    <t>黄宪元</t>
  </si>
  <si>
    <t>2022-11-23</t>
  </si>
  <si>
    <t>蒲全勇</t>
  </si>
  <si>
    <t>马良莉</t>
  </si>
  <si>
    <t>马玉明</t>
  </si>
  <si>
    <t>马勇</t>
  </si>
  <si>
    <t>杜善荣</t>
  </si>
  <si>
    <t>唐许</t>
  </si>
  <si>
    <t>齐德贵</t>
  </si>
  <si>
    <t>李才菊</t>
  </si>
  <si>
    <t>2022-10-24</t>
  </si>
  <si>
    <t>2025-10-23</t>
  </si>
  <si>
    <t>施如友</t>
  </si>
  <si>
    <t>2022-10-25</t>
  </si>
  <si>
    <t>2025-10-24</t>
  </si>
  <si>
    <t>杨忠平</t>
  </si>
  <si>
    <t>2024-07-05</t>
  </si>
  <si>
    <t>杨作龙</t>
  </si>
  <si>
    <t>张正宇</t>
  </si>
  <si>
    <t>苏正文</t>
  </si>
  <si>
    <t>2022-01-18</t>
  </si>
  <si>
    <t>2025-01-17</t>
  </si>
  <si>
    <t>苏正银</t>
  </si>
  <si>
    <t>蒲文兴</t>
  </si>
  <si>
    <t>何伦文</t>
  </si>
  <si>
    <t>覃登蓉</t>
  </si>
  <si>
    <t>罗远安</t>
  </si>
  <si>
    <t>覃成菊</t>
  </si>
  <si>
    <t>2022-10-20</t>
  </si>
  <si>
    <t>2025-10-19</t>
  </si>
  <si>
    <t>王会贵</t>
  </si>
  <si>
    <t>梅述刚</t>
  </si>
  <si>
    <t>田代明</t>
  </si>
  <si>
    <t>陈国军</t>
  </si>
  <si>
    <t>2024-09-06</t>
  </si>
  <si>
    <t>王方顺</t>
  </si>
  <si>
    <t>陈治登</t>
  </si>
  <si>
    <t>蒋显春</t>
  </si>
  <si>
    <t>李万成</t>
  </si>
  <si>
    <t>姚成安</t>
  </si>
  <si>
    <t>李来山</t>
  </si>
  <si>
    <t>李永山</t>
  </si>
  <si>
    <t>齐德炯</t>
  </si>
  <si>
    <t>张福元</t>
  </si>
  <si>
    <t>马孝华</t>
  </si>
  <si>
    <t>2022-08-01</t>
  </si>
  <si>
    <t>2024-07-26</t>
  </si>
  <si>
    <t>吴忠平</t>
  </si>
  <si>
    <t>余聪明</t>
  </si>
  <si>
    <t>2022-02-22</t>
  </si>
  <si>
    <t>2025-02-21</t>
  </si>
  <si>
    <t>黄先军</t>
  </si>
  <si>
    <t>王守碧</t>
  </si>
  <si>
    <t>杜吉贵</t>
  </si>
  <si>
    <t>2025-03-28</t>
  </si>
  <si>
    <t>马应翠</t>
  </si>
  <si>
    <t>2024-09-29</t>
  </si>
  <si>
    <t>陈登平</t>
  </si>
  <si>
    <t>郗真德</t>
  </si>
  <si>
    <t>何翠章</t>
  </si>
  <si>
    <t>曾庆忠</t>
  </si>
  <si>
    <t>马良奎</t>
  </si>
  <si>
    <t>杜世秀</t>
  </si>
  <si>
    <t>2023-03-03</t>
  </si>
  <si>
    <t>姚远忠</t>
  </si>
  <si>
    <t>2022-06-09</t>
  </si>
  <si>
    <t>2024-06-08</t>
  </si>
  <si>
    <t>2024-07-19</t>
  </si>
  <si>
    <t>徐宝秀</t>
  </si>
  <si>
    <t>马维权</t>
  </si>
  <si>
    <t>王明建</t>
  </si>
  <si>
    <t>田发忠</t>
  </si>
  <si>
    <t>马孝佳</t>
  </si>
  <si>
    <t>何天余</t>
  </si>
  <si>
    <t>田发树</t>
  </si>
  <si>
    <t>汪远平</t>
  </si>
  <si>
    <t>丁福仁</t>
  </si>
  <si>
    <t>丁福全</t>
  </si>
  <si>
    <t>2025-02-22</t>
  </si>
  <si>
    <t>赵先琴</t>
  </si>
  <si>
    <t>2022-02-25</t>
  </si>
  <si>
    <t>2025-02-24</t>
  </si>
  <si>
    <t>梅述坤</t>
  </si>
  <si>
    <t>2022-10-19</t>
  </si>
  <si>
    <t>2025-10-18</t>
  </si>
  <si>
    <t>游世成</t>
  </si>
  <si>
    <t>罗玉安</t>
  </si>
  <si>
    <t>2022-12-16</t>
  </si>
  <si>
    <t>2025-12-15</t>
  </si>
  <si>
    <t>马孝秀</t>
  </si>
  <si>
    <t>2023-11-23</t>
  </si>
  <si>
    <t>丁福容</t>
  </si>
  <si>
    <t>2023-11-28</t>
  </si>
  <si>
    <t>王克美</t>
  </si>
  <si>
    <t>喻芳强</t>
  </si>
  <si>
    <t>李自林</t>
  </si>
  <si>
    <t>李继松</t>
  </si>
  <si>
    <t>2022-11-22</t>
  </si>
  <si>
    <t>2025-11-21</t>
  </si>
  <si>
    <t>渔渡镇永久村安坪小组</t>
  </si>
  <si>
    <t>渔渡镇元坝村范长坝小组29号</t>
  </si>
  <si>
    <t>蔡君</t>
  </si>
  <si>
    <t>渔渡镇东王庙村王家岭组</t>
  </si>
  <si>
    <t>渔渡镇花果村龙王沟组</t>
  </si>
  <si>
    <t>秦维菊</t>
  </si>
  <si>
    <t>长滩河村瓦厂组</t>
  </si>
  <si>
    <t>陈正平</t>
  </si>
  <si>
    <t>渔渡镇永久村</t>
  </si>
  <si>
    <t>张显珍</t>
  </si>
  <si>
    <t>渔渡镇高家沟小组</t>
  </si>
  <si>
    <t>田发芝</t>
  </si>
  <si>
    <t>4.750100000</t>
  </si>
  <si>
    <t>长岭镇</t>
  </si>
  <si>
    <t>张富纪</t>
  </si>
  <si>
    <t>松树梁村木竹塘</t>
  </si>
  <si>
    <t>张坤平</t>
  </si>
  <si>
    <t>九阵坝村堰扁组</t>
  </si>
  <si>
    <t>陈军安</t>
  </si>
  <si>
    <t>九阵坝村松树组</t>
  </si>
  <si>
    <t>李移山</t>
  </si>
  <si>
    <t>九阵坝村沟口</t>
  </si>
  <si>
    <t>晏安荣</t>
  </si>
  <si>
    <t>花园社区李家坡</t>
  </si>
  <si>
    <t>陈正涛</t>
  </si>
  <si>
    <t>陈家菊</t>
  </si>
  <si>
    <t>中坝村鞍子垭组</t>
  </si>
  <si>
    <t>陈利安</t>
  </si>
  <si>
    <t>李安全</t>
  </si>
  <si>
    <t>张家岭村大河坝组</t>
  </si>
  <si>
    <t>张富兵</t>
  </si>
  <si>
    <t>小长岭村元坝小组</t>
  </si>
  <si>
    <t>程开富</t>
  </si>
  <si>
    <t>中坝村安子垭小组</t>
  </si>
  <si>
    <t>王长文</t>
  </si>
  <si>
    <t>九阵坝村白果坪小组</t>
  </si>
  <si>
    <t>柏茂芳</t>
  </si>
  <si>
    <t>九阵坝村白果树</t>
  </si>
  <si>
    <t>柏辉</t>
  </si>
  <si>
    <t>柏茂安</t>
  </si>
  <si>
    <t>柏培青</t>
  </si>
  <si>
    <t>丁禄升</t>
  </si>
  <si>
    <t>松树梁村鸳鸯池小组</t>
  </si>
  <si>
    <t>马军祥</t>
  </si>
  <si>
    <t>中坝村龙洞组</t>
  </si>
  <si>
    <t>高超</t>
  </si>
  <si>
    <t>小长岭村鲁家坪</t>
  </si>
  <si>
    <t>刘富国</t>
  </si>
  <si>
    <t>小长岭村元坝</t>
  </si>
  <si>
    <t>姚光明</t>
  </si>
  <si>
    <t>小长岭村鲁家坪组</t>
  </si>
  <si>
    <t>程开建</t>
  </si>
  <si>
    <t>中坝村大院子</t>
  </si>
  <si>
    <t>何其林</t>
  </si>
  <si>
    <t>降东河村陈家店子</t>
  </si>
  <si>
    <t>王从富</t>
  </si>
  <si>
    <t>松树梁村</t>
  </si>
  <si>
    <t>徐贵慧</t>
  </si>
  <si>
    <t>九阵坝村</t>
  </si>
  <si>
    <t>王科建</t>
  </si>
  <si>
    <t>九阵坝村河口小组</t>
  </si>
  <si>
    <t>郝林群</t>
  </si>
  <si>
    <t>联青村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</si>
</sst>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-&quot;mm&quot;-&quot;dd;@"/>
    <numFmt numFmtId="179" formatCode="[$-409]yyyy/mm/dd;@"/>
    <numFmt numFmtId="180" formatCode="yyyymmdd"/>
    <numFmt numFmtId="181" formatCode="yyyy/mm/dd"/>
    <numFmt numFmtId="182" formatCode="yyyy&quot;年&quot;m&quot;月&quot;d&quot;日&quot;;@"/>
    <numFmt numFmtId="183" formatCode="0_);[Red]\(0\)"/>
    <numFmt numFmtId="184" formatCode="0.00_);[Red]\(0.00\)"/>
    <numFmt numFmtId="185" formatCode="yyyy/mm/dd;@"/>
    <numFmt numFmtId="18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8" fontId="6" fillId="0" borderId="2" xfId="5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6" fillId="0" borderId="2" xfId="5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77" fontId="6" fillId="2" borderId="2" xfId="49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8" fontId="6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8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8" fontId="6" fillId="2" borderId="2" xfId="50" applyNumberFormat="1" applyFont="1" applyFill="1" applyBorder="1" applyAlignment="1">
      <alignment horizontal="center" vertical="center" wrapText="1"/>
    </xf>
    <xf numFmtId="178" fontId="7" fillId="2" borderId="2" xfId="5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/>
    </xf>
    <xf numFmtId="178" fontId="8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7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177" fontId="6" fillId="0" borderId="2" xfId="50" applyNumberFormat="1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/>
    </xf>
    <xf numFmtId="184" fontId="6" fillId="0" borderId="2" xfId="5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85" fontId="6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185" fontId="6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86" fontId="6" fillId="0" borderId="2" xfId="49" applyNumberFormat="1" applyFont="1" applyFill="1" applyBorder="1" applyAlignment="1">
      <alignment horizontal="center" vertical="center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2" borderId="2" xfId="51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 wrapText="1"/>
    </xf>
    <xf numFmtId="14" fontId="6" fillId="2" borderId="2" xfId="54" applyNumberFormat="1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/>
    </xf>
    <xf numFmtId="0" fontId="6" fillId="2" borderId="2" xfId="56" applyFont="1" applyFill="1" applyBorder="1" applyAlignment="1">
      <alignment horizontal="center" vertical="center"/>
    </xf>
    <xf numFmtId="0" fontId="7" fillId="2" borderId="2" xfId="56" applyFont="1" applyFill="1" applyBorder="1" applyAlignment="1">
      <alignment horizontal="center" vertical="center" wrapText="1"/>
    </xf>
    <xf numFmtId="14" fontId="6" fillId="2" borderId="2" xfId="56" applyNumberFormat="1" applyFont="1" applyFill="1" applyBorder="1" applyAlignment="1">
      <alignment horizontal="center" vertical="center"/>
    </xf>
    <xf numFmtId="178" fontId="6" fillId="0" borderId="3" xfId="50" applyNumberFormat="1" applyFont="1" applyFill="1" applyBorder="1" applyAlignment="1">
      <alignment horizontal="center" vertical="center" wrapText="1"/>
    </xf>
    <xf numFmtId="3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8" fontId="6" fillId="2" borderId="3" xfId="5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178" fontId="6" fillId="0" borderId="4" xfId="50" applyNumberFormat="1" applyFont="1" applyFill="1" applyBorder="1" applyAlignment="1">
      <alignment horizontal="center" vertical="center" wrapText="1"/>
    </xf>
    <xf numFmtId="31" fontId="6" fillId="2" borderId="2" xfId="0" applyNumberFormat="1" applyFont="1" applyFill="1" applyBorder="1" applyAlignment="1">
      <alignment horizontal="center" vertical="center" wrapText="1"/>
    </xf>
    <xf numFmtId="183" fontId="6" fillId="2" borderId="2" xfId="0" applyNumberFormat="1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8" xfId="51"/>
    <cellStyle name="常规 9" xfId="52"/>
    <cellStyle name="常规 10" xfId="53"/>
    <cellStyle name="常规 12" xfId="54"/>
    <cellStyle name="常规 5" xfId="55"/>
    <cellStyle name="常规 2" xfId="56"/>
    <cellStyle name="常规 11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8"/>
  <sheetViews>
    <sheetView tabSelected="1" workbookViewId="0">
      <selection activeCell="N10" sqref="N9:N10"/>
    </sheetView>
  </sheetViews>
  <sheetFormatPr defaultColWidth="9" defaultRowHeight="20" customHeight="1"/>
  <cols>
    <col min="1" max="1" width="4.5" style="1" customWidth="1"/>
    <col min="2" max="2" width="10.5166666666667" style="1" customWidth="1"/>
    <col min="3" max="3" width="7.5" style="1" customWidth="1"/>
    <col min="4" max="4" width="13.175" style="4" customWidth="1"/>
    <col min="5" max="6" width="11.875" style="5" customWidth="1"/>
    <col min="7" max="8" width="8.375" style="6" customWidth="1"/>
    <col min="9" max="9" width="6.375" style="1" customWidth="1"/>
    <col min="10" max="10" width="5.34166666666667" style="1" customWidth="1"/>
    <col min="11" max="11" width="11.75" style="1" customWidth="1"/>
    <col min="12" max="251" width="15.375" style="1" customWidth="1"/>
    <col min="252" max="16379" width="9" style="1"/>
    <col min="16380" max="16384" width="9" style="7"/>
  </cols>
  <sheetData>
    <row r="1" s="1" customFormat="1" ht="30" customHeight="1" spans="1:11">
      <c r="A1" s="8" t="s">
        <v>0</v>
      </c>
      <c r="B1" s="8"/>
      <c r="C1" s="8"/>
      <c r="D1" s="9"/>
      <c r="E1" s="10"/>
      <c r="F1" s="10"/>
      <c r="G1" s="11"/>
      <c r="H1" s="11"/>
      <c r="I1" s="8"/>
      <c r="J1" s="8"/>
      <c r="K1" s="8"/>
    </row>
    <row r="2" s="2" customFormat="1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7" t="s">
        <v>9</v>
      </c>
      <c r="J2" s="27" t="s">
        <v>10</v>
      </c>
      <c r="K2" s="27" t="s">
        <v>11</v>
      </c>
    </row>
    <row r="3" s="2" customFormat="1" customHeight="1" spans="1:11">
      <c r="A3" s="16"/>
      <c r="B3" s="16"/>
      <c r="C3" s="16"/>
      <c r="D3" s="17"/>
      <c r="E3" s="18"/>
      <c r="F3" s="18"/>
      <c r="G3" s="19"/>
      <c r="H3" s="19"/>
      <c r="I3" s="28"/>
      <c r="J3" s="28"/>
      <c r="K3" s="28"/>
    </row>
    <row r="4" s="2" customFormat="1" customHeight="1" spans="1:11">
      <c r="A4" s="16"/>
      <c r="B4" s="16" t="s">
        <v>12</v>
      </c>
      <c r="C4" s="16"/>
      <c r="D4" s="17"/>
      <c r="E4" s="20"/>
      <c r="F4" s="20"/>
      <c r="G4" s="21"/>
      <c r="H4" s="20"/>
      <c r="I4" s="20"/>
      <c r="J4" s="20"/>
      <c r="K4" s="29">
        <f>SUM(K5:K1847)</f>
        <v>4320138</v>
      </c>
    </row>
    <row r="5" s="1" customFormat="1" customHeight="1" spans="1:11">
      <c r="A5" s="22">
        <v>1</v>
      </c>
      <c r="B5" s="22" t="s">
        <v>13</v>
      </c>
      <c r="C5" s="22" t="s">
        <v>14</v>
      </c>
      <c r="D5" s="17" t="s">
        <v>15</v>
      </c>
      <c r="E5" s="22" t="s">
        <v>16</v>
      </c>
      <c r="F5" s="22" t="s">
        <v>17</v>
      </c>
      <c r="G5" s="22">
        <v>15000</v>
      </c>
      <c r="H5" s="22">
        <v>0</v>
      </c>
      <c r="I5" s="22">
        <v>4.65</v>
      </c>
      <c r="J5" s="22">
        <v>186</v>
      </c>
      <c r="K5" s="22">
        <v>354.56</v>
      </c>
    </row>
    <row r="6" s="1" customFormat="1" customHeight="1" spans="1:11">
      <c r="A6" s="22">
        <v>2</v>
      </c>
      <c r="B6" s="22" t="s">
        <v>13</v>
      </c>
      <c r="C6" s="22" t="s">
        <v>18</v>
      </c>
      <c r="D6" s="17" t="s">
        <v>19</v>
      </c>
      <c r="E6" s="22" t="s">
        <v>20</v>
      </c>
      <c r="F6" s="22" t="s">
        <v>21</v>
      </c>
      <c r="G6" s="22">
        <v>30000</v>
      </c>
      <c r="H6" s="22">
        <v>0</v>
      </c>
      <c r="I6" s="22">
        <v>4.65</v>
      </c>
      <c r="J6" s="22">
        <v>186</v>
      </c>
      <c r="K6" s="22">
        <v>705.63</v>
      </c>
    </row>
    <row r="7" s="1" customFormat="1" customHeight="1" spans="1:11">
      <c r="A7" s="22"/>
      <c r="B7" s="22"/>
      <c r="C7" s="22"/>
      <c r="D7" s="17"/>
      <c r="E7" s="22" t="s">
        <v>20</v>
      </c>
      <c r="F7" s="22" t="s">
        <v>21</v>
      </c>
      <c r="G7" s="22">
        <v>30000</v>
      </c>
      <c r="H7" s="22">
        <v>0</v>
      </c>
      <c r="I7" s="22">
        <v>4.65</v>
      </c>
      <c r="J7" s="22">
        <v>97</v>
      </c>
      <c r="K7" s="22">
        <v>372.01</v>
      </c>
    </row>
    <row r="8" s="1" customFormat="1" customHeight="1" spans="1:11">
      <c r="A8" s="22">
        <v>3</v>
      </c>
      <c r="B8" s="22" t="s">
        <v>13</v>
      </c>
      <c r="C8" s="23" t="s">
        <v>22</v>
      </c>
      <c r="D8" s="17" t="s">
        <v>23</v>
      </c>
      <c r="E8" s="23" t="s">
        <v>24</v>
      </c>
      <c r="F8" s="23" t="s">
        <v>25</v>
      </c>
      <c r="G8" s="23">
        <v>50000</v>
      </c>
      <c r="H8" s="23">
        <v>0</v>
      </c>
      <c r="I8" s="23">
        <v>4.65</v>
      </c>
      <c r="J8" s="23">
        <v>365</v>
      </c>
      <c r="K8" s="23">
        <v>2357.3</v>
      </c>
    </row>
    <row r="9" s="1" customFormat="1" customHeight="1" spans="1:11">
      <c r="A9" s="22"/>
      <c r="B9" s="22"/>
      <c r="C9" s="23"/>
      <c r="D9" s="17"/>
      <c r="E9" s="23" t="s">
        <v>24</v>
      </c>
      <c r="F9" s="23" t="s">
        <v>25</v>
      </c>
      <c r="G9" s="23">
        <v>50000</v>
      </c>
      <c r="H9" s="23">
        <v>0</v>
      </c>
      <c r="I9" s="23">
        <v>4.65</v>
      </c>
      <c r="J9" s="23">
        <v>183</v>
      </c>
      <c r="K9" s="23">
        <v>1181.88</v>
      </c>
    </row>
    <row r="10" s="1" customFormat="1" customHeight="1" spans="1:11">
      <c r="A10" s="22">
        <v>4</v>
      </c>
      <c r="B10" s="22" t="s">
        <v>13</v>
      </c>
      <c r="C10" s="22" t="s">
        <v>26</v>
      </c>
      <c r="D10" s="17" t="s">
        <v>27</v>
      </c>
      <c r="E10" s="22" t="s">
        <v>28</v>
      </c>
      <c r="F10" s="22" t="s">
        <v>29</v>
      </c>
      <c r="G10" s="22">
        <v>50000</v>
      </c>
      <c r="H10" s="22">
        <v>0</v>
      </c>
      <c r="I10" s="22">
        <v>4.65</v>
      </c>
      <c r="J10" s="30">
        <v>185.542451612903</v>
      </c>
      <c r="K10" s="22">
        <v>1181.88</v>
      </c>
    </row>
    <row r="11" s="1" customFormat="1" customHeight="1" spans="1:11">
      <c r="A11" s="22">
        <v>5</v>
      </c>
      <c r="B11" s="22" t="s">
        <v>13</v>
      </c>
      <c r="C11" s="22" t="s">
        <v>30</v>
      </c>
      <c r="D11" s="17" t="s">
        <v>31</v>
      </c>
      <c r="E11" s="22" t="s">
        <v>32</v>
      </c>
      <c r="F11" s="22" t="s">
        <v>29</v>
      </c>
      <c r="G11" s="22">
        <v>50000</v>
      </c>
      <c r="H11" s="22">
        <v>0</v>
      </c>
      <c r="I11" s="22">
        <v>4.65</v>
      </c>
      <c r="J11" s="30">
        <v>185.542451612903</v>
      </c>
      <c r="K11" s="22">
        <v>1181.88</v>
      </c>
    </row>
    <row r="12" s="1" customFormat="1" customHeight="1" spans="1:11">
      <c r="A12" s="22">
        <v>6</v>
      </c>
      <c r="B12" s="22" t="s">
        <v>13</v>
      </c>
      <c r="C12" s="22" t="s">
        <v>33</v>
      </c>
      <c r="D12" s="17" t="s">
        <v>19</v>
      </c>
      <c r="E12" s="22" t="s">
        <v>34</v>
      </c>
      <c r="F12" s="22" t="s">
        <v>35</v>
      </c>
      <c r="G12" s="22">
        <v>20000</v>
      </c>
      <c r="H12" s="22">
        <v>0</v>
      </c>
      <c r="I12" s="22">
        <v>4.7501</v>
      </c>
      <c r="J12" s="22">
        <v>43</v>
      </c>
      <c r="K12" s="22">
        <v>113</v>
      </c>
    </row>
    <row r="13" s="1" customFormat="1" customHeight="1" spans="1:11">
      <c r="A13" s="22"/>
      <c r="B13" s="22"/>
      <c r="C13" s="22"/>
      <c r="D13" s="17"/>
      <c r="E13" s="22" t="s">
        <v>34</v>
      </c>
      <c r="F13" s="22" t="s">
        <v>35</v>
      </c>
      <c r="G13" s="22">
        <v>20000</v>
      </c>
      <c r="H13" s="22">
        <v>0</v>
      </c>
      <c r="I13" s="22">
        <v>4.7501</v>
      </c>
      <c r="J13" s="22">
        <v>117</v>
      </c>
      <c r="K13" s="22">
        <v>305.06</v>
      </c>
    </row>
    <row r="14" s="1" customFormat="1" customHeight="1" spans="1:11">
      <c r="A14" s="22">
        <v>7</v>
      </c>
      <c r="B14" s="22" t="s">
        <v>13</v>
      </c>
      <c r="C14" s="22" t="s">
        <v>36</v>
      </c>
      <c r="D14" s="17" t="s">
        <v>19</v>
      </c>
      <c r="E14" s="22" t="s">
        <v>32</v>
      </c>
      <c r="F14" s="22" t="s">
        <v>29</v>
      </c>
      <c r="G14" s="22">
        <v>50000</v>
      </c>
      <c r="H14" s="22">
        <v>0</v>
      </c>
      <c r="I14" s="22">
        <v>4.65</v>
      </c>
      <c r="J14" s="30">
        <v>93</v>
      </c>
      <c r="K14" s="22">
        <v>594.17</v>
      </c>
    </row>
    <row r="15" s="1" customFormat="1" customHeight="1" spans="1:11">
      <c r="A15" s="22"/>
      <c r="B15" s="22"/>
      <c r="C15" s="22"/>
      <c r="D15" s="17"/>
      <c r="E15" s="22" t="s">
        <v>32</v>
      </c>
      <c r="F15" s="22" t="s">
        <v>29</v>
      </c>
      <c r="G15" s="22">
        <v>50000</v>
      </c>
      <c r="H15" s="22">
        <v>0</v>
      </c>
      <c r="I15" s="22">
        <v>4.65</v>
      </c>
      <c r="J15" s="30">
        <v>365</v>
      </c>
      <c r="K15" s="22">
        <v>2357.3</v>
      </c>
    </row>
    <row r="16" s="1" customFormat="1" customHeight="1" spans="1:11">
      <c r="A16" s="22"/>
      <c r="B16" s="22"/>
      <c r="C16" s="22"/>
      <c r="D16" s="17"/>
      <c r="E16" s="22" t="s">
        <v>32</v>
      </c>
      <c r="F16" s="22" t="s">
        <v>29</v>
      </c>
      <c r="G16" s="22">
        <v>50000</v>
      </c>
      <c r="H16" s="22">
        <v>0</v>
      </c>
      <c r="I16" s="22">
        <v>4.65</v>
      </c>
      <c r="J16" s="30">
        <v>185.559720430108</v>
      </c>
      <c r="K16" s="22">
        <v>1180.99</v>
      </c>
    </row>
    <row r="17" s="1" customFormat="1" customHeight="1" spans="1:11">
      <c r="A17" s="22">
        <v>8</v>
      </c>
      <c r="B17" s="22" t="s">
        <v>13</v>
      </c>
      <c r="C17" s="22" t="s">
        <v>37</v>
      </c>
      <c r="D17" s="17" t="s">
        <v>27</v>
      </c>
      <c r="E17" s="22" t="s">
        <v>28</v>
      </c>
      <c r="F17" s="22" t="s">
        <v>38</v>
      </c>
      <c r="G17" s="22">
        <v>50000</v>
      </c>
      <c r="H17" s="22">
        <v>0</v>
      </c>
      <c r="I17" s="22">
        <v>4.65</v>
      </c>
      <c r="J17" s="30">
        <v>185.542451612903</v>
      </c>
      <c r="K17" s="22">
        <v>1181.88</v>
      </c>
    </row>
    <row r="18" s="1" customFormat="1" customHeight="1" spans="1:11">
      <c r="A18" s="22">
        <v>9</v>
      </c>
      <c r="B18" s="22" t="s">
        <v>13</v>
      </c>
      <c r="C18" s="22" t="s">
        <v>39</v>
      </c>
      <c r="D18" s="17" t="s">
        <v>27</v>
      </c>
      <c r="E18" s="22" t="s">
        <v>40</v>
      </c>
      <c r="F18" s="22" t="s">
        <v>41</v>
      </c>
      <c r="G18" s="22">
        <v>50000</v>
      </c>
      <c r="H18" s="22">
        <v>50000</v>
      </c>
      <c r="I18" s="22">
        <v>4.3</v>
      </c>
      <c r="J18" s="30">
        <v>185.540534883721</v>
      </c>
      <c r="K18" s="22">
        <v>1092.91</v>
      </c>
    </row>
    <row r="19" s="1" customFormat="1" customHeight="1" spans="1:11">
      <c r="A19" s="22">
        <v>10</v>
      </c>
      <c r="B19" s="22" t="s">
        <v>13</v>
      </c>
      <c r="C19" s="22" t="s">
        <v>42</v>
      </c>
      <c r="D19" s="17" t="s">
        <v>43</v>
      </c>
      <c r="E19" s="22" t="s">
        <v>44</v>
      </c>
      <c r="F19" s="22" t="s">
        <v>45</v>
      </c>
      <c r="G19" s="22">
        <v>50000</v>
      </c>
      <c r="H19" s="22">
        <v>50000</v>
      </c>
      <c r="I19" s="22">
        <v>4.6</v>
      </c>
      <c r="J19" s="30">
        <v>185.542195652174</v>
      </c>
      <c r="K19" s="22">
        <v>1169.17</v>
      </c>
    </row>
    <row r="20" s="1" customFormat="1" customHeight="1" spans="1:11">
      <c r="A20" s="22">
        <v>11</v>
      </c>
      <c r="B20" s="22" t="s">
        <v>13</v>
      </c>
      <c r="C20" s="22" t="s">
        <v>46</v>
      </c>
      <c r="D20" s="17" t="s">
        <v>27</v>
      </c>
      <c r="E20" s="22" t="s">
        <v>47</v>
      </c>
      <c r="F20" s="22" t="s">
        <v>48</v>
      </c>
      <c r="G20" s="22">
        <v>45000</v>
      </c>
      <c r="H20" s="22">
        <v>0</v>
      </c>
      <c r="I20" s="22">
        <v>4.65</v>
      </c>
      <c r="J20" s="30">
        <v>139.242485065711</v>
      </c>
      <c r="K20" s="22">
        <v>798.26</v>
      </c>
    </row>
    <row r="21" s="1" customFormat="1" customHeight="1" spans="1:11">
      <c r="A21" s="22">
        <v>12</v>
      </c>
      <c r="B21" s="22" t="s">
        <v>13</v>
      </c>
      <c r="C21" s="22" t="s">
        <v>49</v>
      </c>
      <c r="D21" s="17" t="s">
        <v>50</v>
      </c>
      <c r="E21" s="22" t="s">
        <v>40</v>
      </c>
      <c r="F21" s="22" t="s">
        <v>41</v>
      </c>
      <c r="G21" s="22">
        <v>50000</v>
      </c>
      <c r="H21" s="22">
        <v>50000</v>
      </c>
      <c r="I21" s="22">
        <v>4.3</v>
      </c>
      <c r="J21" s="30">
        <v>185.540534883721</v>
      </c>
      <c r="K21" s="22">
        <v>1092.91</v>
      </c>
    </row>
    <row r="22" s="1" customFormat="1" customHeight="1" spans="1:11">
      <c r="A22" s="22">
        <v>13</v>
      </c>
      <c r="B22" s="22" t="s">
        <v>13</v>
      </c>
      <c r="C22" s="22" t="s">
        <v>51</v>
      </c>
      <c r="D22" s="17" t="s">
        <v>43</v>
      </c>
      <c r="E22" s="22" t="s">
        <v>52</v>
      </c>
      <c r="F22" s="22" t="s">
        <v>17</v>
      </c>
      <c r="G22" s="22">
        <v>50000</v>
      </c>
      <c r="H22" s="22">
        <v>0</v>
      </c>
      <c r="I22" s="22">
        <v>4.65</v>
      </c>
      <c r="J22" s="22">
        <v>186</v>
      </c>
      <c r="K22" s="22">
        <v>1181.88</v>
      </c>
    </row>
    <row r="23" s="1" customFormat="1" customHeight="1" spans="1:11">
      <c r="A23" s="22">
        <v>14</v>
      </c>
      <c r="B23" s="22" t="s">
        <v>13</v>
      </c>
      <c r="C23" s="22" t="s">
        <v>53</v>
      </c>
      <c r="D23" s="17" t="s">
        <v>27</v>
      </c>
      <c r="E23" s="22" t="s">
        <v>54</v>
      </c>
      <c r="F23" s="22" t="s">
        <v>55</v>
      </c>
      <c r="G23" s="22">
        <v>50000</v>
      </c>
      <c r="H23" s="22">
        <v>50000</v>
      </c>
      <c r="I23" s="22">
        <v>4.3</v>
      </c>
      <c r="J23" s="30">
        <v>185.540534883721</v>
      </c>
      <c r="K23" s="22">
        <v>1092.91</v>
      </c>
    </row>
    <row r="24" s="1" customFormat="1" customHeight="1" spans="1:11">
      <c r="A24" s="22">
        <v>15</v>
      </c>
      <c r="B24" s="22" t="s">
        <v>13</v>
      </c>
      <c r="C24" s="22" t="s">
        <v>56</v>
      </c>
      <c r="D24" s="17" t="s">
        <v>43</v>
      </c>
      <c r="E24" s="22" t="s">
        <v>57</v>
      </c>
      <c r="F24" s="22" t="s">
        <v>58</v>
      </c>
      <c r="G24" s="22">
        <v>30000</v>
      </c>
      <c r="H24" s="22">
        <v>30000</v>
      </c>
      <c r="I24" s="22">
        <v>4.3</v>
      </c>
      <c r="J24" s="30">
        <v>185.541666666667</v>
      </c>
      <c r="K24" s="22">
        <v>655.75</v>
      </c>
    </row>
    <row r="25" s="1" customFormat="1" customHeight="1" spans="1:11">
      <c r="A25" s="22">
        <v>16</v>
      </c>
      <c r="B25" s="22" t="s">
        <v>13</v>
      </c>
      <c r="C25" s="22" t="s">
        <v>59</v>
      </c>
      <c r="D25" s="17" t="s">
        <v>60</v>
      </c>
      <c r="E25" s="22" t="s">
        <v>54</v>
      </c>
      <c r="F25" s="22" t="s">
        <v>55</v>
      </c>
      <c r="G25" s="22">
        <v>50000</v>
      </c>
      <c r="H25" s="22">
        <v>50000</v>
      </c>
      <c r="I25" s="22">
        <v>4.3</v>
      </c>
      <c r="J25" s="30">
        <v>185.540534883721</v>
      </c>
      <c r="K25" s="22">
        <v>1092.91</v>
      </c>
    </row>
    <row r="26" s="1" customFormat="1" customHeight="1" spans="1:11">
      <c r="A26" s="22">
        <v>17</v>
      </c>
      <c r="B26" s="22" t="s">
        <v>13</v>
      </c>
      <c r="C26" s="22" t="s">
        <v>61</v>
      </c>
      <c r="D26" s="17" t="s">
        <v>60</v>
      </c>
      <c r="E26" s="22" t="s">
        <v>62</v>
      </c>
      <c r="F26" s="22" t="s">
        <v>63</v>
      </c>
      <c r="G26" s="22">
        <v>50000</v>
      </c>
      <c r="H26" s="22">
        <v>50000</v>
      </c>
      <c r="I26" s="22">
        <v>4.3</v>
      </c>
      <c r="J26" s="30">
        <v>185.540534883721</v>
      </c>
      <c r="K26" s="22">
        <v>1092.91</v>
      </c>
    </row>
    <row r="27" s="1" customFormat="1" customHeight="1" spans="1:11">
      <c r="A27" s="22">
        <v>18</v>
      </c>
      <c r="B27" s="22" t="s">
        <v>13</v>
      </c>
      <c r="C27" s="22" t="s">
        <v>64</v>
      </c>
      <c r="D27" s="17" t="s">
        <v>65</v>
      </c>
      <c r="E27" s="22" t="s">
        <v>66</v>
      </c>
      <c r="F27" s="22" t="s">
        <v>67</v>
      </c>
      <c r="G27" s="22">
        <v>50000</v>
      </c>
      <c r="H27" s="22">
        <v>0</v>
      </c>
      <c r="I27" s="22">
        <v>4.6</v>
      </c>
      <c r="J27" s="30">
        <v>186</v>
      </c>
      <c r="K27" s="22">
        <v>1169.17</v>
      </c>
    </row>
    <row r="28" s="1" customFormat="1" customHeight="1" spans="1:11">
      <c r="A28" s="22"/>
      <c r="B28" s="22"/>
      <c r="C28" s="22"/>
      <c r="D28" s="17"/>
      <c r="E28" s="22" t="s">
        <v>66</v>
      </c>
      <c r="F28" s="22" t="s">
        <v>67</v>
      </c>
      <c r="G28" s="22">
        <v>50000</v>
      </c>
      <c r="H28" s="22">
        <v>0</v>
      </c>
      <c r="I28" s="22">
        <v>4.6</v>
      </c>
      <c r="J28" s="30">
        <v>185.542195652174</v>
      </c>
      <c r="K28" s="22">
        <v>1169.17</v>
      </c>
    </row>
    <row r="29" s="1" customFormat="1" customHeight="1" spans="1:11">
      <c r="A29" s="22">
        <v>19</v>
      </c>
      <c r="B29" s="22" t="s">
        <v>13</v>
      </c>
      <c r="C29" s="22" t="s">
        <v>68</v>
      </c>
      <c r="D29" s="17" t="s">
        <v>69</v>
      </c>
      <c r="E29" s="22" t="s">
        <v>62</v>
      </c>
      <c r="F29" s="22" t="s">
        <v>55</v>
      </c>
      <c r="G29" s="22">
        <v>50000</v>
      </c>
      <c r="H29" s="22">
        <v>50000</v>
      </c>
      <c r="I29" s="22">
        <v>4.3</v>
      </c>
      <c r="J29" s="30">
        <v>185.540534883721</v>
      </c>
      <c r="K29" s="22">
        <v>1092.91</v>
      </c>
    </row>
    <row r="30" s="1" customFormat="1" customHeight="1" spans="1:11">
      <c r="A30" s="22">
        <v>20</v>
      </c>
      <c r="B30" s="22" t="s">
        <v>13</v>
      </c>
      <c r="C30" s="22" t="s">
        <v>70</v>
      </c>
      <c r="D30" s="17" t="s">
        <v>43</v>
      </c>
      <c r="E30" s="22" t="s">
        <v>71</v>
      </c>
      <c r="F30" s="22" t="s">
        <v>72</v>
      </c>
      <c r="G30" s="22">
        <v>50000</v>
      </c>
      <c r="H30" s="22">
        <v>50000</v>
      </c>
      <c r="I30" s="22">
        <v>4.3</v>
      </c>
      <c r="J30" s="30">
        <v>185.540534883721</v>
      </c>
      <c r="K30" s="22">
        <v>1092.91</v>
      </c>
    </row>
    <row r="31" s="1" customFormat="1" customHeight="1" spans="1:11">
      <c r="A31" s="22">
        <v>21</v>
      </c>
      <c r="B31" s="22" t="s">
        <v>13</v>
      </c>
      <c r="C31" s="22" t="s">
        <v>73</v>
      </c>
      <c r="D31" s="17" t="s">
        <v>74</v>
      </c>
      <c r="E31" s="22" t="s">
        <v>75</v>
      </c>
      <c r="F31" s="22" t="s">
        <v>76</v>
      </c>
      <c r="G31" s="22">
        <v>50000</v>
      </c>
      <c r="H31" s="22">
        <v>50000</v>
      </c>
      <c r="I31" s="22">
        <v>4.3</v>
      </c>
      <c r="J31" s="30">
        <v>185.540534883721</v>
      </c>
      <c r="K31" s="22">
        <v>1092.91</v>
      </c>
    </row>
    <row r="32" s="1" customFormat="1" customHeight="1" spans="1:11">
      <c r="A32" s="22">
        <v>22</v>
      </c>
      <c r="B32" s="22" t="s">
        <v>13</v>
      </c>
      <c r="C32" s="22" t="s">
        <v>77</v>
      </c>
      <c r="D32" s="17" t="s">
        <v>31</v>
      </c>
      <c r="E32" s="22" t="s">
        <v>78</v>
      </c>
      <c r="F32" s="22" t="s">
        <v>79</v>
      </c>
      <c r="G32" s="22">
        <v>50000</v>
      </c>
      <c r="H32" s="22">
        <v>50000</v>
      </c>
      <c r="I32" s="22">
        <v>4.3</v>
      </c>
      <c r="J32" s="30">
        <v>185.540534883721</v>
      </c>
      <c r="K32" s="22">
        <v>1092.91</v>
      </c>
    </row>
    <row r="33" s="1" customFormat="1" customHeight="1" spans="1:11">
      <c r="A33" s="22">
        <v>23</v>
      </c>
      <c r="B33" s="22" t="s">
        <v>13</v>
      </c>
      <c r="C33" s="22" t="s">
        <v>80</v>
      </c>
      <c r="D33" s="17" t="s">
        <v>23</v>
      </c>
      <c r="E33" s="22" t="s">
        <v>52</v>
      </c>
      <c r="F33" s="22" t="s">
        <v>81</v>
      </c>
      <c r="G33" s="22">
        <v>50000</v>
      </c>
      <c r="H33" s="22">
        <v>0</v>
      </c>
      <c r="I33" s="22">
        <v>4.65</v>
      </c>
      <c r="J33" s="22">
        <v>186</v>
      </c>
      <c r="K33" s="22">
        <v>1181.88</v>
      </c>
    </row>
    <row r="34" s="1" customFormat="1" customHeight="1" spans="1:11">
      <c r="A34" s="22">
        <v>24</v>
      </c>
      <c r="B34" s="22" t="s">
        <v>13</v>
      </c>
      <c r="C34" s="22" t="s">
        <v>82</v>
      </c>
      <c r="D34" s="17" t="s">
        <v>43</v>
      </c>
      <c r="E34" s="22" t="s">
        <v>83</v>
      </c>
      <c r="F34" s="22" t="s">
        <v>84</v>
      </c>
      <c r="G34" s="22">
        <v>20000</v>
      </c>
      <c r="H34" s="22">
        <v>0</v>
      </c>
      <c r="I34" s="22">
        <v>4.7501</v>
      </c>
      <c r="J34" s="22">
        <v>56</v>
      </c>
      <c r="K34" s="22">
        <v>145.14</v>
      </c>
    </row>
    <row r="35" s="1" customFormat="1" customHeight="1" spans="1:11">
      <c r="A35" s="22">
        <v>25</v>
      </c>
      <c r="B35" s="22" t="s">
        <v>13</v>
      </c>
      <c r="C35" s="22" t="s">
        <v>85</v>
      </c>
      <c r="D35" s="17" t="s">
        <v>74</v>
      </c>
      <c r="E35" s="22" t="s">
        <v>86</v>
      </c>
      <c r="F35" s="22" t="s">
        <v>87</v>
      </c>
      <c r="G35" s="22">
        <v>50000</v>
      </c>
      <c r="H35" s="22">
        <v>50000</v>
      </c>
      <c r="I35" s="22">
        <v>4.3</v>
      </c>
      <c r="J35" s="30">
        <v>185.540534883721</v>
      </c>
      <c r="K35" s="22">
        <v>1092.91</v>
      </c>
    </row>
    <row r="36" s="1" customFormat="1" customHeight="1" spans="1:11">
      <c r="A36" s="22">
        <v>26</v>
      </c>
      <c r="B36" s="22" t="s">
        <v>13</v>
      </c>
      <c r="C36" s="22" t="s">
        <v>88</v>
      </c>
      <c r="D36" s="17" t="s">
        <v>19</v>
      </c>
      <c r="E36" s="22" t="s">
        <v>89</v>
      </c>
      <c r="F36" s="22" t="s">
        <v>90</v>
      </c>
      <c r="G36" s="22">
        <v>50000</v>
      </c>
      <c r="H36" s="22">
        <v>0</v>
      </c>
      <c r="I36" s="31">
        <v>4.7501</v>
      </c>
      <c r="J36" s="22">
        <v>164</v>
      </c>
      <c r="K36" s="22">
        <v>1064.5</v>
      </c>
    </row>
    <row r="37" s="1" customFormat="1" customHeight="1" spans="1:11">
      <c r="A37" s="22"/>
      <c r="B37" s="22"/>
      <c r="C37" s="22"/>
      <c r="D37" s="17"/>
      <c r="E37" s="22" t="s">
        <v>89</v>
      </c>
      <c r="F37" s="22" t="s">
        <v>90</v>
      </c>
      <c r="G37" s="22">
        <v>50000</v>
      </c>
      <c r="H37" s="22">
        <v>0</v>
      </c>
      <c r="I37" s="31">
        <v>4.7501</v>
      </c>
      <c r="J37" s="22">
        <v>286</v>
      </c>
      <c r="K37" s="22">
        <v>1858.69</v>
      </c>
    </row>
    <row r="38" s="1" customFormat="1" customHeight="1" spans="1:11">
      <c r="A38" s="22">
        <v>27</v>
      </c>
      <c r="B38" s="22" t="s">
        <v>13</v>
      </c>
      <c r="C38" s="22" t="s">
        <v>91</v>
      </c>
      <c r="D38" s="17" t="s">
        <v>92</v>
      </c>
      <c r="E38" s="22" t="s">
        <v>47</v>
      </c>
      <c r="F38" s="22" t="s">
        <v>48</v>
      </c>
      <c r="G38" s="22">
        <v>50000</v>
      </c>
      <c r="H38" s="22">
        <v>0</v>
      </c>
      <c r="I38" s="22">
        <v>4.65</v>
      </c>
      <c r="J38" s="30">
        <v>185.542451612903</v>
      </c>
      <c r="K38" s="22">
        <v>1181.88</v>
      </c>
    </row>
    <row r="39" s="1" customFormat="1" customHeight="1" spans="1:11">
      <c r="A39" s="22">
        <v>28</v>
      </c>
      <c r="B39" s="22" t="s">
        <v>13</v>
      </c>
      <c r="C39" s="22" t="s">
        <v>93</v>
      </c>
      <c r="D39" s="17" t="s">
        <v>92</v>
      </c>
      <c r="E39" s="22" t="s">
        <v>47</v>
      </c>
      <c r="F39" s="22" t="s">
        <v>48</v>
      </c>
      <c r="G39" s="22">
        <v>50000</v>
      </c>
      <c r="H39" s="22">
        <v>0</v>
      </c>
      <c r="I39" s="22">
        <v>4.65</v>
      </c>
      <c r="J39" s="30">
        <v>185.542451612903</v>
      </c>
      <c r="K39" s="22">
        <v>1181.88</v>
      </c>
    </row>
    <row r="40" s="1" customFormat="1" customHeight="1" spans="1:11">
      <c r="A40" s="22">
        <v>29</v>
      </c>
      <c r="B40" s="22" t="s">
        <v>13</v>
      </c>
      <c r="C40" s="22" t="s">
        <v>94</v>
      </c>
      <c r="D40" s="17" t="s">
        <v>31</v>
      </c>
      <c r="E40" s="22" t="s">
        <v>62</v>
      </c>
      <c r="F40" s="22" t="s">
        <v>63</v>
      </c>
      <c r="G40" s="22">
        <v>50000</v>
      </c>
      <c r="H40" s="22">
        <v>50000</v>
      </c>
      <c r="I40" s="22">
        <v>4.3</v>
      </c>
      <c r="J40" s="30">
        <v>185.540534883721</v>
      </c>
      <c r="K40" s="22">
        <v>1092.91</v>
      </c>
    </row>
    <row r="41" s="1" customFormat="1" customHeight="1" spans="1:11">
      <c r="A41" s="22">
        <v>30</v>
      </c>
      <c r="B41" s="22" t="s">
        <v>13</v>
      </c>
      <c r="C41" s="24" t="s">
        <v>95</v>
      </c>
      <c r="D41" s="25" t="s">
        <v>96</v>
      </c>
      <c r="E41" s="26" t="s">
        <v>97</v>
      </c>
      <c r="F41" s="26" t="s">
        <v>98</v>
      </c>
      <c r="G41" s="24">
        <v>50000</v>
      </c>
      <c r="H41" s="24">
        <v>50000</v>
      </c>
      <c r="I41" s="24">
        <v>4.3</v>
      </c>
      <c r="J41" s="22">
        <v>182</v>
      </c>
      <c r="K41" s="22">
        <v>1092.91</v>
      </c>
    </row>
    <row r="42" s="1" customFormat="1" customHeight="1" spans="1:11">
      <c r="A42" s="22">
        <v>31</v>
      </c>
      <c r="B42" s="22" t="s">
        <v>13</v>
      </c>
      <c r="C42" s="22" t="s">
        <v>99</v>
      </c>
      <c r="D42" s="17" t="s">
        <v>69</v>
      </c>
      <c r="E42" s="22" t="s">
        <v>100</v>
      </c>
      <c r="F42" s="22" t="s">
        <v>101</v>
      </c>
      <c r="G42" s="22">
        <v>50000</v>
      </c>
      <c r="H42" s="22">
        <v>50000</v>
      </c>
      <c r="I42" s="22">
        <v>4.3</v>
      </c>
      <c r="J42" s="30">
        <v>185.540534883721</v>
      </c>
      <c r="K42" s="22">
        <v>1092.91</v>
      </c>
    </row>
    <row r="43" s="1" customFormat="1" customHeight="1" spans="1:11">
      <c r="A43" s="22">
        <v>32</v>
      </c>
      <c r="B43" s="22" t="s">
        <v>13</v>
      </c>
      <c r="C43" s="22" t="s">
        <v>102</v>
      </c>
      <c r="D43" s="17" t="s">
        <v>31</v>
      </c>
      <c r="E43" s="22" t="s">
        <v>103</v>
      </c>
      <c r="F43" s="22" t="s">
        <v>104</v>
      </c>
      <c r="G43" s="22">
        <v>50000</v>
      </c>
      <c r="H43" s="22">
        <v>0</v>
      </c>
      <c r="I43" s="22">
        <v>4.65</v>
      </c>
      <c r="J43" s="30">
        <v>186</v>
      </c>
      <c r="K43" s="22">
        <v>1181.88</v>
      </c>
    </row>
    <row r="44" s="1" customFormat="1" customHeight="1" spans="1:11">
      <c r="A44" s="22"/>
      <c r="B44" s="22"/>
      <c r="C44" s="22"/>
      <c r="D44" s="17"/>
      <c r="E44" s="22" t="s">
        <v>103</v>
      </c>
      <c r="F44" s="22" t="s">
        <v>104</v>
      </c>
      <c r="G44" s="22">
        <v>50000</v>
      </c>
      <c r="H44" s="22">
        <v>0</v>
      </c>
      <c r="I44" s="22">
        <v>4.65</v>
      </c>
      <c r="J44" s="30">
        <v>185.542451612903</v>
      </c>
      <c r="K44" s="22">
        <v>1181.88</v>
      </c>
    </row>
    <row r="45" s="1" customFormat="1" customHeight="1" spans="1:11">
      <c r="A45" s="22">
        <v>33</v>
      </c>
      <c r="B45" s="22" t="s">
        <v>13</v>
      </c>
      <c r="C45" s="22" t="s">
        <v>105</v>
      </c>
      <c r="D45" s="17" t="s">
        <v>65</v>
      </c>
      <c r="E45" s="22" t="s">
        <v>16</v>
      </c>
      <c r="F45" s="22" t="s">
        <v>17</v>
      </c>
      <c r="G45" s="22">
        <v>50000</v>
      </c>
      <c r="H45" s="22">
        <v>0</v>
      </c>
      <c r="I45" s="22">
        <v>4.65</v>
      </c>
      <c r="J45" s="22">
        <v>186</v>
      </c>
      <c r="K45" s="22">
        <v>1181.88</v>
      </c>
    </row>
    <row r="46" s="1" customFormat="1" customHeight="1" spans="1:11">
      <c r="A46" s="22">
        <v>34</v>
      </c>
      <c r="B46" s="22" t="s">
        <v>13</v>
      </c>
      <c r="C46" s="22" t="s">
        <v>106</v>
      </c>
      <c r="D46" s="17" t="s">
        <v>31</v>
      </c>
      <c r="E46" s="22" t="s">
        <v>107</v>
      </c>
      <c r="F46" s="22" t="s">
        <v>108</v>
      </c>
      <c r="G46" s="22">
        <v>50000</v>
      </c>
      <c r="H46" s="22">
        <v>0</v>
      </c>
      <c r="I46" s="22">
        <v>4.6</v>
      </c>
      <c r="J46" s="30">
        <v>186</v>
      </c>
      <c r="K46" s="22">
        <v>1169.17</v>
      </c>
    </row>
    <row r="47" s="1" customFormat="1" customHeight="1" spans="1:11">
      <c r="A47" s="22"/>
      <c r="B47" s="22"/>
      <c r="C47" s="22"/>
      <c r="D47" s="17"/>
      <c r="E47" s="22" t="s">
        <v>107</v>
      </c>
      <c r="F47" s="22" t="s">
        <v>108</v>
      </c>
      <c r="G47" s="22">
        <v>50000</v>
      </c>
      <c r="H47" s="22">
        <v>0</v>
      </c>
      <c r="I47" s="22">
        <v>4.6</v>
      </c>
      <c r="J47" s="30">
        <v>185.542195652174</v>
      </c>
      <c r="K47" s="22">
        <v>1169.17</v>
      </c>
    </row>
    <row r="48" s="1" customFormat="1" customHeight="1" spans="1:11">
      <c r="A48" s="22">
        <v>35</v>
      </c>
      <c r="B48" s="22" t="s">
        <v>13</v>
      </c>
      <c r="C48" s="22" t="s">
        <v>109</v>
      </c>
      <c r="D48" s="17" t="s">
        <v>43</v>
      </c>
      <c r="E48" s="22" t="s">
        <v>52</v>
      </c>
      <c r="F48" s="22" t="s">
        <v>81</v>
      </c>
      <c r="G48" s="22">
        <v>30000</v>
      </c>
      <c r="H48" s="22">
        <v>0</v>
      </c>
      <c r="I48" s="22">
        <v>4.65</v>
      </c>
      <c r="J48" s="22">
        <v>180</v>
      </c>
      <c r="K48" s="22">
        <v>688.49</v>
      </c>
    </row>
    <row r="49" s="1" customFormat="1" customHeight="1" spans="1:11">
      <c r="A49" s="22">
        <v>36</v>
      </c>
      <c r="B49" s="22" t="s">
        <v>13</v>
      </c>
      <c r="C49" s="22" t="s">
        <v>110</v>
      </c>
      <c r="D49" s="17" t="s">
        <v>50</v>
      </c>
      <c r="E49" s="22" t="s">
        <v>40</v>
      </c>
      <c r="F49" s="22" t="s">
        <v>41</v>
      </c>
      <c r="G49" s="22">
        <v>50000</v>
      </c>
      <c r="H49" s="22">
        <v>50000</v>
      </c>
      <c r="I49" s="22">
        <v>4.3</v>
      </c>
      <c r="J49" s="30">
        <v>185.540534883721</v>
      </c>
      <c r="K49" s="22">
        <v>1092.91</v>
      </c>
    </row>
    <row r="50" s="1" customFormat="1" customHeight="1" spans="1:11">
      <c r="A50" s="22">
        <v>37</v>
      </c>
      <c r="B50" s="22" t="s">
        <v>13</v>
      </c>
      <c r="C50" s="22" t="s">
        <v>111</v>
      </c>
      <c r="D50" s="17" t="s">
        <v>69</v>
      </c>
      <c r="E50" s="22" t="s">
        <v>112</v>
      </c>
      <c r="F50" s="22" t="s">
        <v>113</v>
      </c>
      <c r="G50" s="22">
        <v>50000</v>
      </c>
      <c r="H50" s="22">
        <v>50000</v>
      </c>
      <c r="I50" s="22">
        <v>4.3</v>
      </c>
      <c r="J50" s="30">
        <v>186</v>
      </c>
      <c r="K50" s="22">
        <v>1092.91</v>
      </c>
    </row>
    <row r="51" s="1" customFormat="1" customHeight="1" spans="1:11">
      <c r="A51" s="22"/>
      <c r="B51" s="22"/>
      <c r="C51" s="22"/>
      <c r="D51" s="17"/>
      <c r="E51" s="22" t="s">
        <v>112</v>
      </c>
      <c r="F51" s="22" t="s">
        <v>113</v>
      </c>
      <c r="G51" s="22">
        <v>50000</v>
      </c>
      <c r="H51" s="22">
        <v>50000</v>
      </c>
      <c r="I51" s="22">
        <v>4.3</v>
      </c>
      <c r="J51" s="30">
        <v>185.540534883721</v>
      </c>
      <c r="K51" s="22">
        <v>1092.91</v>
      </c>
    </row>
    <row r="52" s="1" customFormat="1" customHeight="1" spans="1:11">
      <c r="A52" s="22">
        <v>38</v>
      </c>
      <c r="B52" s="22" t="s">
        <v>13</v>
      </c>
      <c r="C52" s="22" t="s">
        <v>114</v>
      </c>
      <c r="D52" s="17" t="s">
        <v>74</v>
      </c>
      <c r="E52" s="22" t="s">
        <v>112</v>
      </c>
      <c r="F52" s="22" t="s">
        <v>113</v>
      </c>
      <c r="G52" s="22">
        <v>50000</v>
      </c>
      <c r="H52" s="22">
        <v>50000</v>
      </c>
      <c r="I52" s="22">
        <v>4.3</v>
      </c>
      <c r="J52" s="30">
        <v>185.540534883721</v>
      </c>
      <c r="K52" s="22">
        <v>1092.91</v>
      </c>
    </row>
    <row r="53" s="1" customFormat="1" customHeight="1" spans="1:11">
      <c r="A53" s="22">
        <v>39</v>
      </c>
      <c r="B53" s="22" t="s">
        <v>13</v>
      </c>
      <c r="C53" s="22" t="s">
        <v>115</v>
      </c>
      <c r="D53" s="17" t="s">
        <v>43</v>
      </c>
      <c r="E53" s="22" t="s">
        <v>52</v>
      </c>
      <c r="F53" s="22" t="s">
        <v>17</v>
      </c>
      <c r="G53" s="22">
        <v>50000</v>
      </c>
      <c r="H53" s="22">
        <v>0</v>
      </c>
      <c r="I53" s="22">
        <v>4.65</v>
      </c>
      <c r="J53" s="22">
        <v>168</v>
      </c>
      <c r="K53" s="22">
        <v>1072.09</v>
      </c>
    </row>
    <row r="54" s="1" customFormat="1" customHeight="1" spans="1:11">
      <c r="A54" s="22">
        <v>40</v>
      </c>
      <c r="B54" s="22" t="s">
        <v>13</v>
      </c>
      <c r="C54" s="22" t="s">
        <v>116</v>
      </c>
      <c r="D54" s="17" t="s">
        <v>65</v>
      </c>
      <c r="E54" s="22" t="s">
        <v>117</v>
      </c>
      <c r="F54" s="22" t="s">
        <v>118</v>
      </c>
      <c r="G54" s="22">
        <v>50000</v>
      </c>
      <c r="H54" s="22">
        <v>50000</v>
      </c>
      <c r="I54" s="22">
        <v>4.3</v>
      </c>
      <c r="J54" s="30">
        <v>185.540534883721</v>
      </c>
      <c r="K54" s="22">
        <v>1092.91</v>
      </c>
    </row>
    <row r="55" s="1" customFormat="1" customHeight="1" spans="1:11">
      <c r="A55" s="22">
        <v>41</v>
      </c>
      <c r="B55" s="22" t="s">
        <v>13</v>
      </c>
      <c r="C55" s="22" t="s">
        <v>119</v>
      </c>
      <c r="D55" s="17" t="s">
        <v>74</v>
      </c>
      <c r="E55" s="22" t="s">
        <v>62</v>
      </c>
      <c r="F55" s="22" t="s">
        <v>63</v>
      </c>
      <c r="G55" s="22">
        <v>50000</v>
      </c>
      <c r="H55" s="22">
        <v>50000</v>
      </c>
      <c r="I55" s="22">
        <v>4.3</v>
      </c>
      <c r="J55" s="30">
        <v>185.540534883721</v>
      </c>
      <c r="K55" s="22">
        <v>1092.91</v>
      </c>
    </row>
    <row r="56" s="1" customFormat="1" customHeight="1" spans="1:11">
      <c r="A56" s="22">
        <v>42</v>
      </c>
      <c r="B56" s="22" t="s">
        <v>13</v>
      </c>
      <c r="C56" s="22" t="s">
        <v>120</v>
      </c>
      <c r="D56" s="17" t="s">
        <v>65</v>
      </c>
      <c r="E56" s="22" t="s">
        <v>52</v>
      </c>
      <c r="F56" s="22" t="s">
        <v>81</v>
      </c>
      <c r="G56" s="22">
        <v>50000</v>
      </c>
      <c r="H56" s="22">
        <v>0</v>
      </c>
      <c r="I56" s="22">
        <v>4.65</v>
      </c>
      <c r="J56" s="22">
        <v>186</v>
      </c>
      <c r="K56" s="22">
        <v>1181.88</v>
      </c>
    </row>
    <row r="57" s="1" customFormat="1" customHeight="1" spans="1:11">
      <c r="A57" s="22">
        <v>43</v>
      </c>
      <c r="B57" s="22" t="s">
        <v>13</v>
      </c>
      <c r="C57" s="22" t="s">
        <v>121</v>
      </c>
      <c r="D57" s="17" t="s">
        <v>23</v>
      </c>
      <c r="E57" s="22" t="s">
        <v>122</v>
      </c>
      <c r="F57" s="22" t="s">
        <v>123</v>
      </c>
      <c r="G57" s="22">
        <v>50000</v>
      </c>
      <c r="H57" s="22">
        <v>50000</v>
      </c>
      <c r="I57" s="22">
        <v>4.45</v>
      </c>
      <c r="J57" s="30">
        <v>185.541393258427</v>
      </c>
      <c r="K57" s="22">
        <v>1131.04</v>
      </c>
    </row>
    <row r="58" s="1" customFormat="1" customHeight="1" spans="1:11">
      <c r="A58" s="22">
        <v>44</v>
      </c>
      <c r="B58" s="22" t="s">
        <v>13</v>
      </c>
      <c r="C58" s="22" t="s">
        <v>124</v>
      </c>
      <c r="D58" s="17" t="s">
        <v>65</v>
      </c>
      <c r="E58" s="22" t="s">
        <v>117</v>
      </c>
      <c r="F58" s="22" t="s">
        <v>118</v>
      </c>
      <c r="G58" s="22">
        <v>50000</v>
      </c>
      <c r="H58" s="22">
        <v>50000</v>
      </c>
      <c r="I58" s="22">
        <v>4.3</v>
      </c>
      <c r="J58" s="30">
        <v>185.540534883721</v>
      </c>
      <c r="K58" s="22">
        <v>1092.91</v>
      </c>
    </row>
    <row r="59" s="1" customFormat="1" customHeight="1" spans="1:11">
      <c r="A59" s="22">
        <v>45</v>
      </c>
      <c r="B59" s="22" t="s">
        <v>13</v>
      </c>
      <c r="C59" s="22" t="s">
        <v>125</v>
      </c>
      <c r="D59" s="17" t="s">
        <v>23</v>
      </c>
      <c r="E59" s="22" t="s">
        <v>47</v>
      </c>
      <c r="F59" s="22" t="s">
        <v>48</v>
      </c>
      <c r="G59" s="22">
        <v>50000</v>
      </c>
      <c r="H59" s="22">
        <v>0</v>
      </c>
      <c r="I59" s="22">
        <v>4.65</v>
      </c>
      <c r="J59" s="30">
        <v>185.542451612903</v>
      </c>
      <c r="K59" s="22">
        <v>1181.88</v>
      </c>
    </row>
    <row r="60" s="1" customFormat="1" customHeight="1" spans="1:11">
      <c r="A60" s="22">
        <v>46</v>
      </c>
      <c r="B60" s="22" t="s">
        <v>13</v>
      </c>
      <c r="C60" s="22" t="s">
        <v>126</v>
      </c>
      <c r="D60" s="17" t="s">
        <v>19</v>
      </c>
      <c r="E60" s="22" t="s">
        <v>127</v>
      </c>
      <c r="F60" s="22" t="s">
        <v>128</v>
      </c>
      <c r="G60" s="22">
        <v>50000</v>
      </c>
      <c r="H60" s="22">
        <v>0</v>
      </c>
      <c r="I60" s="31">
        <v>4.7501</v>
      </c>
      <c r="J60" s="22">
        <v>224</v>
      </c>
      <c r="K60" s="22">
        <v>1456.6</v>
      </c>
    </row>
    <row r="61" s="1" customFormat="1" customHeight="1" spans="1:11">
      <c r="A61" s="22"/>
      <c r="B61" s="22"/>
      <c r="C61" s="22"/>
      <c r="D61" s="17"/>
      <c r="E61" s="22" t="s">
        <v>129</v>
      </c>
      <c r="F61" s="22" t="s">
        <v>130</v>
      </c>
      <c r="G61" s="22">
        <v>50000</v>
      </c>
      <c r="H61" s="22">
        <v>0</v>
      </c>
      <c r="I61" s="31">
        <v>4.7501</v>
      </c>
      <c r="J61" s="22">
        <v>348</v>
      </c>
      <c r="K61" s="22">
        <v>2262.88</v>
      </c>
    </row>
    <row r="62" s="1" customFormat="1" customHeight="1" spans="1:11">
      <c r="A62" s="22">
        <v>47</v>
      </c>
      <c r="B62" s="22" t="s">
        <v>13</v>
      </c>
      <c r="C62" s="22" t="s">
        <v>131</v>
      </c>
      <c r="D62" s="17" t="s">
        <v>23</v>
      </c>
      <c r="E62" s="22" t="s">
        <v>103</v>
      </c>
      <c r="F62" s="22" t="s">
        <v>104</v>
      </c>
      <c r="G62" s="22">
        <v>50000</v>
      </c>
      <c r="H62" s="22">
        <v>0</v>
      </c>
      <c r="I62" s="22">
        <v>4.65</v>
      </c>
      <c r="J62" s="30">
        <v>185.542451612903</v>
      </c>
      <c r="K62" s="22">
        <v>1181.88</v>
      </c>
    </row>
    <row r="63" s="1" customFormat="1" customHeight="1" spans="1:11">
      <c r="A63" s="22">
        <v>48</v>
      </c>
      <c r="B63" s="22" t="s">
        <v>13</v>
      </c>
      <c r="C63" s="22" t="s">
        <v>132</v>
      </c>
      <c r="D63" s="17" t="s">
        <v>92</v>
      </c>
      <c r="E63" s="22" t="s">
        <v>16</v>
      </c>
      <c r="F63" s="22" t="s">
        <v>17</v>
      </c>
      <c r="G63" s="22">
        <v>45000</v>
      </c>
      <c r="H63" s="22">
        <v>0</v>
      </c>
      <c r="I63" s="22">
        <v>4.65</v>
      </c>
      <c r="J63" s="22">
        <v>186</v>
      </c>
      <c r="K63" s="22">
        <v>1063.69</v>
      </c>
    </row>
    <row r="64" s="1" customFormat="1" customHeight="1" spans="1:11">
      <c r="A64" s="22">
        <v>49</v>
      </c>
      <c r="B64" s="22" t="s">
        <v>13</v>
      </c>
      <c r="C64" s="22" t="s">
        <v>133</v>
      </c>
      <c r="D64" s="17" t="s">
        <v>50</v>
      </c>
      <c r="E64" s="22" t="s">
        <v>134</v>
      </c>
      <c r="F64" s="22" t="s">
        <v>135</v>
      </c>
      <c r="G64" s="22">
        <v>50000</v>
      </c>
      <c r="H64" s="22">
        <v>0</v>
      </c>
      <c r="I64" s="22">
        <v>4.65</v>
      </c>
      <c r="J64" s="22">
        <v>13</v>
      </c>
      <c r="K64" s="22">
        <v>83.96</v>
      </c>
    </row>
    <row r="65" s="1" customFormat="1" customHeight="1" spans="1:11">
      <c r="A65" s="22"/>
      <c r="B65" s="22"/>
      <c r="C65" s="22"/>
      <c r="D65" s="17"/>
      <c r="E65" s="22" t="s">
        <v>136</v>
      </c>
      <c r="F65" s="22" t="s">
        <v>137</v>
      </c>
      <c r="G65" s="22">
        <v>50000</v>
      </c>
      <c r="H65" s="22">
        <v>0</v>
      </c>
      <c r="I65" s="22">
        <v>4.35</v>
      </c>
      <c r="J65" s="22">
        <v>172</v>
      </c>
      <c r="K65" s="22">
        <v>1027.08</v>
      </c>
    </row>
    <row r="66" s="1" customFormat="1" customHeight="1" spans="1:11">
      <c r="A66" s="22"/>
      <c r="B66" s="22"/>
      <c r="C66" s="22"/>
      <c r="D66" s="17"/>
      <c r="E66" s="22" t="s">
        <v>134</v>
      </c>
      <c r="F66" s="22" t="s">
        <v>135</v>
      </c>
      <c r="G66" s="22">
        <v>50000</v>
      </c>
      <c r="H66" s="22">
        <v>0</v>
      </c>
      <c r="I66" s="22">
        <v>4.65</v>
      </c>
      <c r="J66" s="22">
        <v>365</v>
      </c>
      <c r="K66" s="22">
        <v>2357.3</v>
      </c>
    </row>
    <row r="67" s="1" customFormat="1" customHeight="1" spans="1:11">
      <c r="A67" s="22"/>
      <c r="B67" s="22"/>
      <c r="C67" s="22"/>
      <c r="D67" s="17"/>
      <c r="E67" s="22" t="s">
        <v>134</v>
      </c>
      <c r="F67" s="22" t="s">
        <v>135</v>
      </c>
      <c r="G67" s="22">
        <v>50000</v>
      </c>
      <c r="H67" s="22">
        <v>0</v>
      </c>
      <c r="I67" s="22">
        <v>4.65</v>
      </c>
      <c r="J67" s="22">
        <v>365</v>
      </c>
      <c r="K67" s="22">
        <v>2357.3</v>
      </c>
    </row>
    <row r="68" s="1" customFormat="1" customHeight="1" spans="1:11">
      <c r="A68" s="22"/>
      <c r="B68" s="22"/>
      <c r="C68" s="22"/>
      <c r="D68" s="17"/>
      <c r="E68" s="22" t="s">
        <v>134</v>
      </c>
      <c r="F68" s="22" t="s">
        <v>135</v>
      </c>
      <c r="G68" s="22">
        <v>50000</v>
      </c>
      <c r="H68" s="22">
        <v>0</v>
      </c>
      <c r="I68" s="22">
        <v>4.65</v>
      </c>
      <c r="J68" s="22">
        <v>186</v>
      </c>
      <c r="K68" s="22">
        <v>1181.88</v>
      </c>
    </row>
    <row r="69" s="1" customFormat="1" customHeight="1" spans="1:11">
      <c r="A69" s="22">
        <v>50</v>
      </c>
      <c r="B69" s="22" t="s">
        <v>13</v>
      </c>
      <c r="C69" s="22" t="s">
        <v>138</v>
      </c>
      <c r="D69" s="17" t="s">
        <v>50</v>
      </c>
      <c r="E69" s="22" t="s">
        <v>32</v>
      </c>
      <c r="F69" s="22" t="s">
        <v>29</v>
      </c>
      <c r="G69" s="22">
        <v>50000</v>
      </c>
      <c r="H69" s="22">
        <v>0</v>
      </c>
      <c r="I69" s="22">
        <v>4.65</v>
      </c>
      <c r="J69" s="30">
        <v>185.542451612903</v>
      </c>
      <c r="K69" s="22">
        <v>1181.88</v>
      </c>
    </row>
    <row r="70" s="1" customFormat="1" customHeight="1" spans="1:11">
      <c r="A70" s="22">
        <v>51</v>
      </c>
      <c r="B70" s="22" t="s">
        <v>13</v>
      </c>
      <c r="C70" s="22" t="s">
        <v>139</v>
      </c>
      <c r="D70" s="17" t="s">
        <v>65</v>
      </c>
      <c r="E70" s="22" t="s">
        <v>140</v>
      </c>
      <c r="F70" s="22" t="s">
        <v>141</v>
      </c>
      <c r="G70" s="22">
        <v>50000</v>
      </c>
      <c r="H70" s="22">
        <v>0</v>
      </c>
      <c r="I70" s="22">
        <v>4.65</v>
      </c>
      <c r="J70" s="30">
        <v>186</v>
      </c>
      <c r="K70" s="22">
        <v>1181.88</v>
      </c>
    </row>
    <row r="71" s="1" customFormat="1" customHeight="1" spans="1:11">
      <c r="A71" s="22"/>
      <c r="B71" s="22"/>
      <c r="C71" s="22"/>
      <c r="D71" s="17"/>
      <c r="E71" s="22" t="s">
        <v>140</v>
      </c>
      <c r="F71" s="22" t="s">
        <v>141</v>
      </c>
      <c r="G71" s="22">
        <v>50000</v>
      </c>
      <c r="H71" s="22">
        <v>0</v>
      </c>
      <c r="I71" s="22">
        <v>4.65</v>
      </c>
      <c r="J71" s="30">
        <v>185.542451612903</v>
      </c>
      <c r="K71" s="22">
        <v>1181.88</v>
      </c>
    </row>
    <row r="72" s="1" customFormat="1" customHeight="1" spans="1:11">
      <c r="A72" s="22">
        <v>52</v>
      </c>
      <c r="B72" s="22" t="s">
        <v>13</v>
      </c>
      <c r="C72" s="22" t="s">
        <v>142</v>
      </c>
      <c r="D72" s="17" t="s">
        <v>23</v>
      </c>
      <c r="E72" s="22" t="s">
        <v>143</v>
      </c>
      <c r="F72" s="22" t="s">
        <v>144</v>
      </c>
      <c r="G72" s="22">
        <v>50000</v>
      </c>
      <c r="H72" s="22">
        <v>0</v>
      </c>
      <c r="I72" s="22">
        <v>4.65</v>
      </c>
      <c r="J72" s="22">
        <v>186</v>
      </c>
      <c r="K72" s="22">
        <v>1181.88</v>
      </c>
    </row>
    <row r="73" s="1" customFormat="1" customHeight="1" spans="1:11">
      <c r="A73" s="22">
        <v>53</v>
      </c>
      <c r="B73" s="22" t="s">
        <v>13</v>
      </c>
      <c r="C73" s="22" t="s">
        <v>145</v>
      </c>
      <c r="D73" s="17" t="s">
        <v>43</v>
      </c>
      <c r="E73" s="22" t="s">
        <v>146</v>
      </c>
      <c r="F73" s="22" t="s">
        <v>147</v>
      </c>
      <c r="G73" s="22">
        <v>50000</v>
      </c>
      <c r="H73" s="22">
        <v>50000</v>
      </c>
      <c r="I73" s="22">
        <v>4.3</v>
      </c>
      <c r="J73" s="30">
        <v>185.540534883721</v>
      </c>
      <c r="K73" s="22">
        <v>1092.91</v>
      </c>
    </row>
    <row r="74" s="1" customFormat="1" customHeight="1" spans="1:11">
      <c r="A74" s="22">
        <v>54</v>
      </c>
      <c r="B74" s="22" t="s">
        <v>13</v>
      </c>
      <c r="C74" s="22" t="s">
        <v>148</v>
      </c>
      <c r="D74" s="17" t="s">
        <v>149</v>
      </c>
      <c r="E74" s="22" t="s">
        <v>150</v>
      </c>
      <c r="F74" s="22" t="s">
        <v>151</v>
      </c>
      <c r="G74" s="22">
        <v>50000</v>
      </c>
      <c r="H74" s="22">
        <v>0</v>
      </c>
      <c r="I74" s="22">
        <v>4.7501</v>
      </c>
      <c r="J74" s="22">
        <v>29</v>
      </c>
      <c r="K74" s="22">
        <v>190.68</v>
      </c>
    </row>
    <row r="75" s="1" customFormat="1" customHeight="1" spans="1:11">
      <c r="A75" s="22">
        <v>55</v>
      </c>
      <c r="B75" s="22" t="s">
        <v>13</v>
      </c>
      <c r="C75" s="22" t="s">
        <v>152</v>
      </c>
      <c r="D75" s="17" t="s">
        <v>15</v>
      </c>
      <c r="E75" s="22" t="s">
        <v>34</v>
      </c>
      <c r="F75" s="22" t="s">
        <v>35</v>
      </c>
      <c r="G75" s="22">
        <v>20000</v>
      </c>
      <c r="H75" s="22">
        <v>0</v>
      </c>
      <c r="I75" s="22">
        <v>4.7501</v>
      </c>
      <c r="J75" s="22">
        <v>29</v>
      </c>
      <c r="K75" s="22">
        <v>75.05</v>
      </c>
    </row>
    <row r="76" s="1" customFormat="1" customHeight="1" spans="1:11">
      <c r="A76" s="22"/>
      <c r="B76" s="22"/>
      <c r="C76" s="22"/>
      <c r="D76" s="17"/>
      <c r="E76" s="22" t="s">
        <v>34</v>
      </c>
      <c r="F76" s="22" t="s">
        <v>35</v>
      </c>
      <c r="G76" s="22">
        <v>20000</v>
      </c>
      <c r="H76" s="22">
        <v>0</v>
      </c>
      <c r="I76" s="22">
        <v>4.7501</v>
      </c>
      <c r="J76" s="22">
        <v>365</v>
      </c>
      <c r="K76" s="22">
        <v>960.56</v>
      </c>
    </row>
    <row r="77" s="1" customFormat="1" customHeight="1" spans="1:11">
      <c r="A77" s="22"/>
      <c r="B77" s="22"/>
      <c r="C77" s="22"/>
      <c r="D77" s="17"/>
      <c r="E77" s="22" t="s">
        <v>34</v>
      </c>
      <c r="F77" s="22" t="s">
        <v>35</v>
      </c>
      <c r="G77" s="22">
        <v>20000</v>
      </c>
      <c r="H77" s="22">
        <v>0</v>
      </c>
      <c r="I77" s="22">
        <v>4.7501</v>
      </c>
      <c r="J77" s="22">
        <v>60</v>
      </c>
      <c r="K77" s="22">
        <v>155.7</v>
      </c>
    </row>
    <row r="78" s="1" customFormat="1" customHeight="1" spans="1:11">
      <c r="A78" s="22">
        <v>56</v>
      </c>
      <c r="B78" s="22" t="s">
        <v>13</v>
      </c>
      <c r="C78" s="22" t="s">
        <v>153</v>
      </c>
      <c r="D78" s="17" t="s">
        <v>50</v>
      </c>
      <c r="E78" s="22" t="s">
        <v>32</v>
      </c>
      <c r="F78" s="22" t="s">
        <v>29</v>
      </c>
      <c r="G78" s="22">
        <v>50000</v>
      </c>
      <c r="H78" s="22">
        <v>0</v>
      </c>
      <c r="I78" s="22">
        <v>4.65</v>
      </c>
      <c r="J78" s="30">
        <v>185.542451612903</v>
      </c>
      <c r="K78" s="22">
        <v>1181.88</v>
      </c>
    </row>
    <row r="79" s="1" customFormat="1" customHeight="1" spans="1:11">
      <c r="A79" s="22">
        <v>57</v>
      </c>
      <c r="B79" s="22" t="s">
        <v>13</v>
      </c>
      <c r="C79" s="22" t="s">
        <v>154</v>
      </c>
      <c r="D79" s="17" t="s">
        <v>19</v>
      </c>
      <c r="E79" s="22" t="s">
        <v>155</v>
      </c>
      <c r="F79" s="22" t="s">
        <v>156</v>
      </c>
      <c r="G79" s="22">
        <v>50000</v>
      </c>
      <c r="H79" s="22">
        <v>0</v>
      </c>
      <c r="I79" s="31">
        <v>4.7501</v>
      </c>
      <c r="J79" s="22">
        <v>186</v>
      </c>
      <c r="K79" s="22">
        <v>1207.32</v>
      </c>
    </row>
    <row r="80" s="1" customFormat="1" customHeight="1" spans="1:11">
      <c r="A80" s="22"/>
      <c r="B80" s="22"/>
      <c r="C80" s="22"/>
      <c r="D80" s="17"/>
      <c r="E80" s="22" t="s">
        <v>155</v>
      </c>
      <c r="F80" s="22" t="s">
        <v>156</v>
      </c>
      <c r="G80" s="22">
        <v>50000</v>
      </c>
      <c r="H80" s="22">
        <v>0</v>
      </c>
      <c r="I80" s="31">
        <v>4.7501</v>
      </c>
      <c r="J80" s="22">
        <v>105</v>
      </c>
      <c r="K80" s="22">
        <v>686</v>
      </c>
    </row>
    <row r="81" s="1" customFormat="1" customHeight="1" spans="1:11">
      <c r="A81" s="22">
        <v>58</v>
      </c>
      <c r="B81" s="22" t="s">
        <v>13</v>
      </c>
      <c r="C81" s="22" t="s">
        <v>157</v>
      </c>
      <c r="D81" s="17" t="s">
        <v>23</v>
      </c>
      <c r="E81" s="22" t="s">
        <v>146</v>
      </c>
      <c r="F81" s="22" t="s">
        <v>147</v>
      </c>
      <c r="G81" s="22">
        <v>50000</v>
      </c>
      <c r="H81" s="22">
        <v>50000</v>
      </c>
      <c r="I81" s="22">
        <v>4.3</v>
      </c>
      <c r="J81" s="30">
        <v>185.540534883721</v>
      </c>
      <c r="K81" s="22">
        <v>1092.91</v>
      </c>
    </row>
    <row r="82" s="1" customFormat="1" customHeight="1" spans="1:11">
      <c r="A82" s="22">
        <v>59</v>
      </c>
      <c r="B82" s="22" t="s">
        <v>13</v>
      </c>
      <c r="C82" s="22" t="s">
        <v>158</v>
      </c>
      <c r="D82" s="17" t="s">
        <v>69</v>
      </c>
      <c r="E82" s="22" t="s">
        <v>100</v>
      </c>
      <c r="F82" s="22" t="s">
        <v>101</v>
      </c>
      <c r="G82" s="22">
        <v>50000</v>
      </c>
      <c r="H82" s="22">
        <v>50000</v>
      </c>
      <c r="I82" s="22">
        <v>4.3</v>
      </c>
      <c r="J82" s="30">
        <v>185.540534883721</v>
      </c>
      <c r="K82" s="22">
        <v>1092.91</v>
      </c>
    </row>
    <row r="83" s="1" customFormat="1" customHeight="1" spans="1:11">
      <c r="A83" s="22">
        <v>60</v>
      </c>
      <c r="B83" s="22" t="s">
        <v>13</v>
      </c>
      <c r="C83" s="22" t="s">
        <v>159</v>
      </c>
      <c r="D83" s="17" t="s">
        <v>27</v>
      </c>
      <c r="E83" s="22" t="s">
        <v>16</v>
      </c>
      <c r="F83" s="22" t="s">
        <v>17</v>
      </c>
      <c r="G83" s="22">
        <v>50000</v>
      </c>
      <c r="H83" s="22">
        <v>0</v>
      </c>
      <c r="I83" s="22">
        <v>4.65</v>
      </c>
      <c r="J83" s="22">
        <v>186</v>
      </c>
      <c r="K83" s="22">
        <v>1181.88</v>
      </c>
    </row>
    <row r="84" s="1" customFormat="1" customHeight="1" spans="1:11">
      <c r="A84" s="22">
        <v>61</v>
      </c>
      <c r="B84" s="22" t="s">
        <v>13</v>
      </c>
      <c r="C84" s="24" t="s">
        <v>160</v>
      </c>
      <c r="D84" s="25" t="s">
        <v>161</v>
      </c>
      <c r="E84" s="26" t="s">
        <v>162</v>
      </c>
      <c r="F84" s="26" t="s">
        <v>163</v>
      </c>
      <c r="G84" s="24">
        <v>50000</v>
      </c>
      <c r="H84" s="24">
        <v>0</v>
      </c>
      <c r="I84" s="24">
        <v>4.6</v>
      </c>
      <c r="J84" s="22">
        <v>182</v>
      </c>
      <c r="K84" s="22">
        <v>1169.17</v>
      </c>
    </row>
    <row r="85" s="1" customFormat="1" customHeight="1" spans="1:11">
      <c r="A85" s="22">
        <v>62</v>
      </c>
      <c r="B85" s="22" t="s">
        <v>13</v>
      </c>
      <c r="C85" s="22" t="s">
        <v>164</v>
      </c>
      <c r="D85" s="17" t="s">
        <v>31</v>
      </c>
      <c r="E85" s="22" t="s">
        <v>143</v>
      </c>
      <c r="F85" s="22" t="s">
        <v>144</v>
      </c>
      <c r="G85" s="22">
        <v>50000</v>
      </c>
      <c r="H85" s="22">
        <v>0</v>
      </c>
      <c r="I85" s="22">
        <v>4.65</v>
      </c>
      <c r="J85" s="22">
        <v>186</v>
      </c>
      <c r="K85" s="22">
        <v>1181.88</v>
      </c>
    </row>
    <row r="86" s="1" customFormat="1" customHeight="1" spans="1:11">
      <c r="A86" s="22"/>
      <c r="B86" s="22"/>
      <c r="C86" s="22"/>
      <c r="D86" s="17"/>
      <c r="E86" s="22" t="s">
        <v>143</v>
      </c>
      <c r="F86" s="22" t="s">
        <v>144</v>
      </c>
      <c r="G86" s="22">
        <v>50000</v>
      </c>
      <c r="H86" s="22">
        <v>0</v>
      </c>
      <c r="I86" s="22">
        <v>4.65</v>
      </c>
      <c r="J86" s="22">
        <v>186</v>
      </c>
      <c r="K86" s="22">
        <v>1181.88</v>
      </c>
    </row>
    <row r="87" s="1" customFormat="1" customHeight="1" spans="1:11">
      <c r="A87" s="22">
        <v>63</v>
      </c>
      <c r="B87" s="22" t="s">
        <v>13</v>
      </c>
      <c r="C87" s="22" t="s">
        <v>165</v>
      </c>
      <c r="D87" s="17" t="s">
        <v>31</v>
      </c>
      <c r="E87" s="22" t="s">
        <v>103</v>
      </c>
      <c r="F87" s="22" t="s">
        <v>104</v>
      </c>
      <c r="G87" s="22">
        <v>50000</v>
      </c>
      <c r="H87" s="22">
        <v>0</v>
      </c>
      <c r="I87" s="22">
        <v>4.65</v>
      </c>
      <c r="J87" s="30">
        <v>185.542451612903</v>
      </c>
      <c r="K87" s="22">
        <v>1181.88</v>
      </c>
    </row>
    <row r="88" s="1" customFormat="1" customHeight="1" spans="1:11">
      <c r="A88" s="22">
        <v>64</v>
      </c>
      <c r="B88" s="22" t="s">
        <v>13</v>
      </c>
      <c r="C88" s="22" t="s">
        <v>166</v>
      </c>
      <c r="D88" s="17" t="s">
        <v>27</v>
      </c>
      <c r="E88" s="22" t="s">
        <v>52</v>
      </c>
      <c r="F88" s="22" t="s">
        <v>17</v>
      </c>
      <c r="G88" s="22">
        <v>20000</v>
      </c>
      <c r="H88" s="22">
        <v>0</v>
      </c>
      <c r="I88" s="22">
        <v>4.65</v>
      </c>
      <c r="J88" s="22">
        <v>186</v>
      </c>
      <c r="K88" s="22">
        <v>475</v>
      </c>
    </row>
    <row r="89" s="1" customFormat="1" customHeight="1" spans="1:11">
      <c r="A89" s="22">
        <v>65</v>
      </c>
      <c r="B89" s="22" t="s">
        <v>13</v>
      </c>
      <c r="C89" s="22" t="s">
        <v>167</v>
      </c>
      <c r="D89" s="17" t="s">
        <v>23</v>
      </c>
      <c r="E89" s="22" t="s">
        <v>117</v>
      </c>
      <c r="F89" s="22" t="s">
        <v>118</v>
      </c>
      <c r="G89" s="22">
        <v>20000</v>
      </c>
      <c r="H89" s="22">
        <v>20000</v>
      </c>
      <c r="I89" s="22">
        <v>4.3</v>
      </c>
      <c r="J89" s="30">
        <v>185.543081395349</v>
      </c>
      <c r="K89" s="22">
        <v>437.17</v>
      </c>
    </row>
    <row r="90" s="1" customFormat="1" customHeight="1" spans="1:11">
      <c r="A90" s="22">
        <v>66</v>
      </c>
      <c r="B90" s="22" t="s">
        <v>13</v>
      </c>
      <c r="C90" s="22" t="s">
        <v>168</v>
      </c>
      <c r="D90" s="17" t="s">
        <v>43</v>
      </c>
      <c r="E90" s="22" t="s">
        <v>47</v>
      </c>
      <c r="F90" s="22" t="s">
        <v>48</v>
      </c>
      <c r="G90" s="22">
        <v>50000</v>
      </c>
      <c r="H90" s="22">
        <v>0</v>
      </c>
      <c r="I90" s="22">
        <v>4.65</v>
      </c>
      <c r="J90" s="30">
        <v>185.49064516129</v>
      </c>
      <c r="K90" s="22">
        <v>1181.55</v>
      </c>
    </row>
    <row r="91" s="1" customFormat="1" customHeight="1" spans="1:11">
      <c r="A91" s="22">
        <v>67</v>
      </c>
      <c r="B91" s="22" t="s">
        <v>13</v>
      </c>
      <c r="C91" s="22" t="s">
        <v>169</v>
      </c>
      <c r="D91" s="17" t="s">
        <v>27</v>
      </c>
      <c r="E91" s="22" t="s">
        <v>16</v>
      </c>
      <c r="F91" s="22" t="s">
        <v>17</v>
      </c>
      <c r="G91" s="22">
        <v>50000</v>
      </c>
      <c r="H91" s="22">
        <v>0</v>
      </c>
      <c r="I91" s="22">
        <v>4.65</v>
      </c>
      <c r="J91" s="22">
        <v>186</v>
      </c>
      <c r="K91" s="22">
        <v>1181.88</v>
      </c>
    </row>
    <row r="92" s="1" customFormat="1" customHeight="1" spans="1:11">
      <c r="A92" s="22">
        <v>68</v>
      </c>
      <c r="B92" s="22" t="s">
        <v>13</v>
      </c>
      <c r="C92" s="24" t="s">
        <v>170</v>
      </c>
      <c r="D92" s="25" t="s">
        <v>60</v>
      </c>
      <c r="E92" s="26" t="s">
        <v>171</v>
      </c>
      <c r="F92" s="26" t="s">
        <v>172</v>
      </c>
      <c r="G92" s="24">
        <v>50000</v>
      </c>
      <c r="H92" s="24">
        <v>50000</v>
      </c>
      <c r="I92" s="24">
        <v>4.3</v>
      </c>
      <c r="J92" s="22">
        <v>182</v>
      </c>
      <c r="K92" s="22">
        <v>1092.49</v>
      </c>
    </row>
    <row r="93" s="1" customFormat="1" customHeight="1" spans="1:11">
      <c r="A93" s="22">
        <v>69</v>
      </c>
      <c r="B93" s="22" t="s">
        <v>13</v>
      </c>
      <c r="C93" s="22" t="s">
        <v>173</v>
      </c>
      <c r="D93" s="17" t="s">
        <v>65</v>
      </c>
      <c r="E93" s="22" t="s">
        <v>32</v>
      </c>
      <c r="F93" s="22" t="s">
        <v>29</v>
      </c>
      <c r="G93" s="22">
        <v>50000</v>
      </c>
      <c r="H93" s="22">
        <v>0</v>
      </c>
      <c r="I93" s="22">
        <v>4.65</v>
      </c>
      <c r="J93" s="30">
        <v>186</v>
      </c>
      <c r="K93" s="22">
        <v>1181.88</v>
      </c>
    </row>
    <row r="94" s="1" customFormat="1" customHeight="1" spans="1:11">
      <c r="A94" s="22">
        <v>70</v>
      </c>
      <c r="B94" s="22" t="s">
        <v>13</v>
      </c>
      <c r="C94" s="22" t="s">
        <v>174</v>
      </c>
      <c r="D94" s="17" t="s">
        <v>43</v>
      </c>
      <c r="E94" s="22" t="s">
        <v>175</v>
      </c>
      <c r="F94" s="22" t="s">
        <v>176</v>
      </c>
      <c r="G94" s="22">
        <v>50000</v>
      </c>
      <c r="H94" s="22">
        <v>0</v>
      </c>
      <c r="I94" s="22">
        <v>4.6</v>
      </c>
      <c r="J94" s="30">
        <v>185.542195652174</v>
      </c>
      <c r="K94" s="22">
        <v>1169.17</v>
      </c>
    </row>
    <row r="95" s="1" customFormat="1" customHeight="1" spans="1:11">
      <c r="A95" s="22">
        <v>71</v>
      </c>
      <c r="B95" s="22" t="s">
        <v>13</v>
      </c>
      <c r="C95" s="22" t="s">
        <v>177</v>
      </c>
      <c r="D95" s="17" t="s">
        <v>43</v>
      </c>
      <c r="E95" s="22" t="s">
        <v>150</v>
      </c>
      <c r="F95" s="22" t="s">
        <v>151</v>
      </c>
      <c r="G95" s="22">
        <v>50000</v>
      </c>
      <c r="H95" s="22">
        <v>0</v>
      </c>
      <c r="I95" s="22">
        <v>4.7501</v>
      </c>
      <c r="J95" s="22">
        <v>26</v>
      </c>
      <c r="K95" s="22">
        <v>171.53</v>
      </c>
    </row>
    <row r="96" s="1" customFormat="1" customHeight="1" spans="1:11">
      <c r="A96" s="22">
        <v>72</v>
      </c>
      <c r="B96" s="22" t="s">
        <v>13</v>
      </c>
      <c r="C96" s="22" t="s">
        <v>178</v>
      </c>
      <c r="D96" s="17" t="s">
        <v>31</v>
      </c>
      <c r="E96" s="22" t="s">
        <v>179</v>
      </c>
      <c r="F96" s="22" t="s">
        <v>180</v>
      </c>
      <c r="G96" s="22">
        <v>30000</v>
      </c>
      <c r="H96" s="22">
        <v>0</v>
      </c>
      <c r="I96" s="31">
        <v>4.7501</v>
      </c>
      <c r="J96" s="22">
        <v>364</v>
      </c>
      <c r="K96" s="22">
        <v>1421.07</v>
      </c>
    </row>
    <row r="97" s="1" customFormat="1" customHeight="1" spans="1:11">
      <c r="A97" s="22">
        <v>73</v>
      </c>
      <c r="B97" s="22" t="s">
        <v>13</v>
      </c>
      <c r="C97" s="22" t="s">
        <v>181</v>
      </c>
      <c r="D97" s="17" t="s">
        <v>43</v>
      </c>
      <c r="E97" s="22" t="s">
        <v>54</v>
      </c>
      <c r="F97" s="22" t="s">
        <v>55</v>
      </c>
      <c r="G97" s="22">
        <v>50000</v>
      </c>
      <c r="H97" s="22">
        <v>50000</v>
      </c>
      <c r="I97" s="22">
        <v>4.3</v>
      </c>
      <c r="J97" s="30">
        <v>185.540534883721</v>
      </c>
      <c r="K97" s="22">
        <v>1092.91</v>
      </c>
    </row>
    <row r="98" s="1" customFormat="1" customHeight="1" spans="1:11">
      <c r="A98" s="22">
        <v>74</v>
      </c>
      <c r="B98" s="22" t="s">
        <v>13</v>
      </c>
      <c r="C98" s="22" t="s">
        <v>182</v>
      </c>
      <c r="D98" s="17" t="s">
        <v>65</v>
      </c>
      <c r="E98" s="22" t="s">
        <v>183</v>
      </c>
      <c r="F98" s="22" t="s">
        <v>184</v>
      </c>
      <c r="G98" s="22">
        <v>50000</v>
      </c>
      <c r="H98" s="22">
        <v>0</v>
      </c>
      <c r="I98" s="22">
        <v>4.65</v>
      </c>
      <c r="J98" s="22">
        <v>43</v>
      </c>
      <c r="K98" s="22">
        <v>271.25</v>
      </c>
    </row>
    <row r="99" s="1" customFormat="1" customHeight="1" spans="1:11">
      <c r="A99" s="22">
        <v>75</v>
      </c>
      <c r="B99" s="22" t="s">
        <v>13</v>
      </c>
      <c r="C99" s="22" t="s">
        <v>185</v>
      </c>
      <c r="D99" s="17" t="s">
        <v>60</v>
      </c>
      <c r="E99" s="22" t="s">
        <v>52</v>
      </c>
      <c r="F99" s="22" t="s">
        <v>81</v>
      </c>
      <c r="G99" s="22">
        <v>50000</v>
      </c>
      <c r="H99" s="22">
        <v>0</v>
      </c>
      <c r="I99" s="22">
        <v>4.65</v>
      </c>
      <c r="J99" s="22">
        <v>186</v>
      </c>
      <c r="K99" s="22">
        <v>1181.88</v>
      </c>
    </row>
    <row r="100" s="1" customFormat="1" customHeight="1" spans="1:11">
      <c r="A100" s="22">
        <v>76</v>
      </c>
      <c r="B100" s="22" t="s">
        <v>13</v>
      </c>
      <c r="C100" s="22" t="s">
        <v>186</v>
      </c>
      <c r="D100" s="17" t="s">
        <v>23</v>
      </c>
      <c r="E100" s="22" t="s">
        <v>187</v>
      </c>
      <c r="F100" s="22" t="s">
        <v>188</v>
      </c>
      <c r="G100" s="22">
        <v>50000</v>
      </c>
      <c r="H100" s="22">
        <v>50000</v>
      </c>
      <c r="I100" s="22">
        <v>4.3</v>
      </c>
      <c r="J100" s="30">
        <v>185.540534883721</v>
      </c>
      <c r="K100" s="22">
        <v>1092.91</v>
      </c>
    </row>
    <row r="101" s="1" customFormat="1" customHeight="1" spans="1:11">
      <c r="A101" s="22">
        <v>77</v>
      </c>
      <c r="B101" s="22" t="s">
        <v>13</v>
      </c>
      <c r="C101" s="22" t="s">
        <v>189</v>
      </c>
      <c r="D101" s="17" t="s">
        <v>60</v>
      </c>
      <c r="E101" s="22" t="s">
        <v>187</v>
      </c>
      <c r="F101" s="22" t="s">
        <v>188</v>
      </c>
      <c r="G101" s="22">
        <v>30000</v>
      </c>
      <c r="H101" s="22">
        <v>30000</v>
      </c>
      <c r="I101" s="22">
        <v>4.3</v>
      </c>
      <c r="J101" s="30">
        <v>185.541666666667</v>
      </c>
      <c r="K101" s="22">
        <v>655.75</v>
      </c>
    </row>
    <row r="102" s="1" customFormat="1" customHeight="1" spans="1:11">
      <c r="A102" s="22">
        <v>78</v>
      </c>
      <c r="B102" s="22" t="s">
        <v>13</v>
      </c>
      <c r="C102" s="22" t="s">
        <v>190</v>
      </c>
      <c r="D102" s="17" t="s">
        <v>69</v>
      </c>
      <c r="E102" s="22" t="s">
        <v>191</v>
      </c>
      <c r="F102" s="22" t="s">
        <v>113</v>
      </c>
      <c r="G102" s="22">
        <v>50000</v>
      </c>
      <c r="H102" s="22">
        <v>50000</v>
      </c>
      <c r="I102" s="22">
        <v>4.3</v>
      </c>
      <c r="J102" s="30">
        <v>186.321465116279</v>
      </c>
      <c r="K102" s="22">
        <v>1097.51</v>
      </c>
    </row>
    <row r="103" s="1" customFormat="1" customHeight="1" spans="1:11">
      <c r="A103" s="22">
        <v>79</v>
      </c>
      <c r="B103" s="22" t="s">
        <v>13</v>
      </c>
      <c r="C103" s="22" t="s">
        <v>192</v>
      </c>
      <c r="D103" s="17" t="s">
        <v>19</v>
      </c>
      <c r="E103" s="22" t="s">
        <v>193</v>
      </c>
      <c r="F103" s="22" t="s">
        <v>194</v>
      </c>
      <c r="G103" s="22">
        <v>30000</v>
      </c>
      <c r="H103" s="22">
        <v>0</v>
      </c>
      <c r="I103" s="22">
        <v>4.7501</v>
      </c>
      <c r="J103" s="22">
        <v>180</v>
      </c>
      <c r="K103" s="22">
        <v>704.6</v>
      </c>
    </row>
    <row r="104" s="1" customFormat="1" customHeight="1" spans="1:11">
      <c r="A104" s="22"/>
      <c r="B104" s="22"/>
      <c r="C104" s="22"/>
      <c r="D104" s="17"/>
      <c r="E104" s="22" t="s">
        <v>193</v>
      </c>
      <c r="F104" s="22" t="s">
        <v>194</v>
      </c>
      <c r="G104" s="22">
        <v>30000</v>
      </c>
      <c r="H104" s="22">
        <v>0</v>
      </c>
      <c r="I104" s="22">
        <v>4.7501</v>
      </c>
      <c r="J104" s="22">
        <v>263</v>
      </c>
      <c r="K104" s="22">
        <v>1026</v>
      </c>
    </row>
    <row r="105" s="1" customFormat="1" customHeight="1" spans="1:11">
      <c r="A105" s="22"/>
      <c r="B105" s="22"/>
      <c r="C105" s="22"/>
      <c r="D105" s="17"/>
      <c r="E105" s="22" t="s">
        <v>193</v>
      </c>
      <c r="F105" s="22" t="s">
        <v>194</v>
      </c>
      <c r="G105" s="22">
        <v>30000</v>
      </c>
      <c r="H105" s="22">
        <v>0</v>
      </c>
      <c r="I105" s="22">
        <v>4.7501</v>
      </c>
      <c r="J105" s="22">
        <v>326</v>
      </c>
      <c r="K105" s="22">
        <v>1273.83</v>
      </c>
    </row>
    <row r="106" s="1" customFormat="1" customHeight="1" spans="1:11">
      <c r="A106" s="22">
        <v>80</v>
      </c>
      <c r="B106" s="22" t="s">
        <v>13</v>
      </c>
      <c r="C106" s="22" t="s">
        <v>195</v>
      </c>
      <c r="D106" s="17" t="s">
        <v>15</v>
      </c>
      <c r="E106" s="22" t="s">
        <v>103</v>
      </c>
      <c r="F106" s="22" t="s">
        <v>104</v>
      </c>
      <c r="G106" s="22">
        <v>50000</v>
      </c>
      <c r="H106" s="22">
        <v>0</v>
      </c>
      <c r="I106" s="22">
        <v>4.65</v>
      </c>
      <c r="J106" s="30">
        <v>185.542451612903</v>
      </c>
      <c r="K106" s="22">
        <v>1181.88</v>
      </c>
    </row>
    <row r="107" s="1" customFormat="1" customHeight="1" spans="1:11">
      <c r="A107" s="22">
        <v>81</v>
      </c>
      <c r="B107" s="22" t="s">
        <v>13</v>
      </c>
      <c r="C107" s="22" t="s">
        <v>196</v>
      </c>
      <c r="D107" s="17" t="s">
        <v>19</v>
      </c>
      <c r="E107" s="22" t="s">
        <v>197</v>
      </c>
      <c r="F107" s="22" t="s">
        <v>198</v>
      </c>
      <c r="G107" s="22">
        <v>50000</v>
      </c>
      <c r="H107" s="22">
        <v>0</v>
      </c>
      <c r="I107" s="31">
        <v>4.75</v>
      </c>
      <c r="J107" s="22">
        <v>30</v>
      </c>
      <c r="K107" s="22">
        <v>593.76</v>
      </c>
    </row>
    <row r="108" s="1" customFormat="1" customHeight="1" spans="1:11">
      <c r="A108" s="22"/>
      <c r="B108" s="22"/>
      <c r="C108" s="22"/>
      <c r="D108" s="17"/>
      <c r="E108" s="22" t="s">
        <v>197</v>
      </c>
      <c r="F108" s="22" t="s">
        <v>198</v>
      </c>
      <c r="G108" s="22">
        <v>50000</v>
      </c>
      <c r="H108" s="22">
        <v>0</v>
      </c>
      <c r="I108" s="31">
        <v>4.75</v>
      </c>
      <c r="J108" s="22">
        <v>163</v>
      </c>
      <c r="K108" s="22">
        <v>1062.17</v>
      </c>
    </row>
    <row r="109" s="1" customFormat="1" customHeight="1" spans="1:11">
      <c r="A109" s="22">
        <v>82</v>
      </c>
      <c r="B109" s="22" t="s">
        <v>13</v>
      </c>
      <c r="C109" s="22" t="s">
        <v>199</v>
      </c>
      <c r="D109" s="17" t="s">
        <v>200</v>
      </c>
      <c r="E109" s="22" t="s">
        <v>52</v>
      </c>
      <c r="F109" s="22" t="s">
        <v>81</v>
      </c>
      <c r="G109" s="22">
        <v>50000</v>
      </c>
      <c r="H109" s="22">
        <v>0</v>
      </c>
      <c r="I109" s="22">
        <v>4.65</v>
      </c>
      <c r="J109" s="22">
        <v>186</v>
      </c>
      <c r="K109" s="22">
        <v>1181.88</v>
      </c>
    </row>
    <row r="110" s="1" customFormat="1" customHeight="1" spans="1:11">
      <c r="A110" s="22">
        <v>83</v>
      </c>
      <c r="B110" s="22" t="s">
        <v>13</v>
      </c>
      <c r="C110" s="22" t="s">
        <v>201</v>
      </c>
      <c r="D110" s="17" t="s">
        <v>15</v>
      </c>
      <c r="E110" s="22" t="s">
        <v>143</v>
      </c>
      <c r="F110" s="22" t="s">
        <v>144</v>
      </c>
      <c r="G110" s="22">
        <v>15000</v>
      </c>
      <c r="H110" s="22">
        <v>0</v>
      </c>
      <c r="I110" s="22">
        <v>4.65</v>
      </c>
      <c r="J110" s="22">
        <v>63</v>
      </c>
      <c r="K110" s="22">
        <v>120.77</v>
      </c>
    </row>
    <row r="111" s="1" customFormat="1" customHeight="1" spans="1:11">
      <c r="A111" s="22">
        <v>84</v>
      </c>
      <c r="B111" s="22" t="s">
        <v>13</v>
      </c>
      <c r="C111" s="22" t="s">
        <v>202</v>
      </c>
      <c r="D111" s="17" t="s">
        <v>69</v>
      </c>
      <c r="E111" s="22" t="s">
        <v>100</v>
      </c>
      <c r="F111" s="22" t="s">
        <v>101</v>
      </c>
      <c r="G111" s="22">
        <v>50000</v>
      </c>
      <c r="H111" s="22">
        <v>50000</v>
      </c>
      <c r="I111" s="22">
        <v>4.3</v>
      </c>
      <c r="J111" s="30">
        <v>185.540534883721</v>
      </c>
      <c r="K111" s="22">
        <v>1092.91</v>
      </c>
    </row>
    <row r="112" s="1" customFormat="1" customHeight="1" spans="1:11">
      <c r="A112" s="22">
        <v>85</v>
      </c>
      <c r="B112" s="22" t="s">
        <v>13</v>
      </c>
      <c r="C112" s="22" t="s">
        <v>203</v>
      </c>
      <c r="D112" s="17" t="s">
        <v>15</v>
      </c>
      <c r="E112" s="22" t="s">
        <v>47</v>
      </c>
      <c r="F112" s="22" t="s">
        <v>48</v>
      </c>
      <c r="G112" s="22">
        <v>50000</v>
      </c>
      <c r="H112" s="22">
        <v>0</v>
      </c>
      <c r="I112" s="22">
        <v>4.65</v>
      </c>
      <c r="J112" s="30">
        <v>185.542451612903</v>
      </c>
      <c r="K112" s="22">
        <v>1181.88</v>
      </c>
    </row>
    <row r="113" s="1" customFormat="1" customHeight="1" spans="1:11">
      <c r="A113" s="22">
        <v>86</v>
      </c>
      <c r="B113" s="22" t="s">
        <v>13</v>
      </c>
      <c r="C113" s="22" t="s">
        <v>204</v>
      </c>
      <c r="D113" s="17" t="s">
        <v>31</v>
      </c>
      <c r="E113" s="22" t="s">
        <v>205</v>
      </c>
      <c r="F113" s="22" t="s">
        <v>63</v>
      </c>
      <c r="G113" s="22">
        <v>50000</v>
      </c>
      <c r="H113" s="22">
        <v>50000</v>
      </c>
      <c r="I113" s="22">
        <v>4.3</v>
      </c>
      <c r="J113" s="30">
        <v>92</v>
      </c>
      <c r="K113" s="22">
        <v>543.47</v>
      </c>
    </row>
    <row r="114" s="1" customFormat="1" customHeight="1" spans="1:11">
      <c r="A114" s="22"/>
      <c r="B114" s="22"/>
      <c r="C114" s="22"/>
      <c r="D114" s="17"/>
      <c r="E114" s="22" t="s">
        <v>205</v>
      </c>
      <c r="F114" s="22" t="s">
        <v>63</v>
      </c>
      <c r="G114" s="22">
        <v>50000</v>
      </c>
      <c r="H114" s="22">
        <v>50000</v>
      </c>
      <c r="I114" s="22">
        <v>4.3</v>
      </c>
      <c r="J114" s="30">
        <v>186</v>
      </c>
      <c r="K114" s="22">
        <v>1092.91</v>
      </c>
    </row>
    <row r="115" s="1" customFormat="1" customHeight="1" spans="1:11">
      <c r="A115" s="22"/>
      <c r="B115" s="22"/>
      <c r="C115" s="22"/>
      <c r="D115" s="17"/>
      <c r="E115" s="22" t="s">
        <v>205</v>
      </c>
      <c r="F115" s="22" t="s">
        <v>63</v>
      </c>
      <c r="G115" s="22">
        <v>50000</v>
      </c>
      <c r="H115" s="22">
        <v>50000</v>
      </c>
      <c r="I115" s="22">
        <v>4.3</v>
      </c>
      <c r="J115" s="30">
        <v>185.540534883721</v>
      </c>
      <c r="K115" s="22">
        <v>1092.91</v>
      </c>
    </row>
    <row r="116" s="1" customFormat="1" customHeight="1" spans="1:11">
      <c r="A116" s="22">
        <v>87</v>
      </c>
      <c r="B116" s="22" t="s">
        <v>13</v>
      </c>
      <c r="C116" s="22" t="s">
        <v>206</v>
      </c>
      <c r="D116" s="17" t="s">
        <v>19</v>
      </c>
      <c r="E116" s="22" t="s">
        <v>134</v>
      </c>
      <c r="F116" s="22" t="s">
        <v>135</v>
      </c>
      <c r="G116" s="22">
        <v>50000</v>
      </c>
      <c r="H116" s="22">
        <v>0</v>
      </c>
      <c r="I116" s="22">
        <v>4.65</v>
      </c>
      <c r="J116" s="22">
        <v>92</v>
      </c>
      <c r="K116" s="22">
        <v>594.17</v>
      </c>
    </row>
    <row r="117" s="1" customFormat="1" customHeight="1" spans="1:11">
      <c r="A117" s="22"/>
      <c r="B117" s="22"/>
      <c r="C117" s="22"/>
      <c r="D117" s="17"/>
      <c r="E117" s="22" t="s">
        <v>134</v>
      </c>
      <c r="F117" s="22" t="s">
        <v>135</v>
      </c>
      <c r="G117" s="22">
        <v>50000</v>
      </c>
      <c r="H117" s="22">
        <v>0</v>
      </c>
      <c r="I117" s="22">
        <v>4.65</v>
      </c>
      <c r="J117" s="22">
        <v>186</v>
      </c>
      <c r="K117" s="22">
        <v>1181.88</v>
      </c>
    </row>
    <row r="118" s="1" customFormat="1" customHeight="1" spans="1:11">
      <c r="A118" s="22"/>
      <c r="B118" s="22"/>
      <c r="C118" s="22"/>
      <c r="D118" s="17"/>
      <c r="E118" s="22" t="s">
        <v>134</v>
      </c>
      <c r="F118" s="22" t="s">
        <v>135</v>
      </c>
      <c r="G118" s="22">
        <v>50000</v>
      </c>
      <c r="H118" s="22">
        <v>0</v>
      </c>
      <c r="I118" s="22">
        <v>4.65</v>
      </c>
      <c r="J118" s="22">
        <v>155</v>
      </c>
      <c r="K118" s="22">
        <v>987.29</v>
      </c>
    </row>
    <row r="119" s="1" customFormat="1" customHeight="1" spans="1:11">
      <c r="A119" s="22">
        <v>88</v>
      </c>
      <c r="B119" s="22" t="s">
        <v>13</v>
      </c>
      <c r="C119" s="22" t="s">
        <v>207</v>
      </c>
      <c r="D119" s="17" t="s">
        <v>19</v>
      </c>
      <c r="E119" s="22" t="s">
        <v>208</v>
      </c>
      <c r="F119" s="22" t="s">
        <v>209</v>
      </c>
      <c r="G119" s="22">
        <v>50000</v>
      </c>
      <c r="H119" s="22">
        <v>0</v>
      </c>
      <c r="I119" s="31">
        <v>4.7501</v>
      </c>
      <c r="J119" s="22">
        <v>102</v>
      </c>
      <c r="K119" s="22">
        <v>666.33</v>
      </c>
    </row>
    <row r="120" s="1" customFormat="1" customHeight="1" spans="1:11">
      <c r="A120" s="22"/>
      <c r="B120" s="22"/>
      <c r="C120" s="22"/>
      <c r="D120" s="17"/>
      <c r="E120" s="22" t="s">
        <v>208</v>
      </c>
      <c r="F120" s="22" t="s">
        <v>209</v>
      </c>
      <c r="G120" s="22">
        <v>50000</v>
      </c>
      <c r="H120" s="22">
        <v>0</v>
      </c>
      <c r="I120" s="31">
        <v>4.7501</v>
      </c>
      <c r="J120" s="22">
        <v>84</v>
      </c>
      <c r="K120" s="22">
        <v>547.58</v>
      </c>
    </row>
    <row r="121" s="1" customFormat="1" customHeight="1" spans="1:11">
      <c r="A121" s="22">
        <v>89</v>
      </c>
      <c r="B121" s="22" t="s">
        <v>13</v>
      </c>
      <c r="C121" s="22" t="s">
        <v>210</v>
      </c>
      <c r="D121" s="17" t="s">
        <v>69</v>
      </c>
      <c r="E121" s="22" t="s">
        <v>211</v>
      </c>
      <c r="F121" s="22" t="s">
        <v>212</v>
      </c>
      <c r="G121" s="22">
        <v>30000</v>
      </c>
      <c r="H121" s="22">
        <v>30000</v>
      </c>
      <c r="I121" s="22">
        <v>4.3</v>
      </c>
      <c r="J121" s="30">
        <v>185.541666666667</v>
      </c>
      <c r="K121" s="22">
        <v>655.75</v>
      </c>
    </row>
    <row r="122" s="1" customFormat="1" customHeight="1" spans="1:11">
      <c r="A122" s="22">
        <v>90</v>
      </c>
      <c r="B122" s="22" t="s">
        <v>13</v>
      </c>
      <c r="C122" s="22" t="s">
        <v>213</v>
      </c>
      <c r="D122" s="17" t="s">
        <v>50</v>
      </c>
      <c r="E122" s="22" t="s">
        <v>78</v>
      </c>
      <c r="F122" s="22" t="s">
        <v>79</v>
      </c>
      <c r="G122" s="22">
        <v>50000</v>
      </c>
      <c r="H122" s="22">
        <v>50000</v>
      </c>
      <c r="I122" s="22">
        <v>4.3</v>
      </c>
      <c r="J122" s="30">
        <v>185.540534883721</v>
      </c>
      <c r="K122" s="22">
        <v>1092.91</v>
      </c>
    </row>
    <row r="123" s="1" customFormat="1" customHeight="1" spans="1:11">
      <c r="A123" s="22">
        <v>91</v>
      </c>
      <c r="B123" s="22" t="s">
        <v>13</v>
      </c>
      <c r="C123" s="22" t="s">
        <v>214</v>
      </c>
      <c r="D123" s="17" t="s">
        <v>31</v>
      </c>
      <c r="E123" s="22" t="s">
        <v>32</v>
      </c>
      <c r="F123" s="22" t="s">
        <v>29</v>
      </c>
      <c r="G123" s="22">
        <v>50000</v>
      </c>
      <c r="H123" s="22">
        <v>0</v>
      </c>
      <c r="I123" s="22">
        <v>4.65</v>
      </c>
      <c r="J123" s="30">
        <v>350</v>
      </c>
      <c r="K123" s="22">
        <v>2228.13</v>
      </c>
    </row>
    <row r="124" s="1" customFormat="1" customHeight="1" spans="1:11">
      <c r="A124" s="22"/>
      <c r="B124" s="22"/>
      <c r="C124" s="22"/>
      <c r="D124" s="17"/>
      <c r="E124" s="22" t="s">
        <v>32</v>
      </c>
      <c r="F124" s="22" t="s">
        <v>29</v>
      </c>
      <c r="G124" s="22">
        <v>50000</v>
      </c>
      <c r="H124" s="22">
        <v>0</v>
      </c>
      <c r="I124" s="22">
        <v>4.65</v>
      </c>
      <c r="J124" s="30">
        <v>365</v>
      </c>
      <c r="K124" s="22">
        <v>2357.3</v>
      </c>
    </row>
    <row r="125" s="1" customFormat="1" customHeight="1" spans="1:11">
      <c r="A125" s="22"/>
      <c r="B125" s="22"/>
      <c r="C125" s="22"/>
      <c r="D125" s="17"/>
      <c r="E125" s="22" t="s">
        <v>32</v>
      </c>
      <c r="F125" s="22" t="s">
        <v>29</v>
      </c>
      <c r="G125" s="22">
        <v>50000</v>
      </c>
      <c r="H125" s="22">
        <v>0</v>
      </c>
      <c r="I125" s="22">
        <v>4.65</v>
      </c>
      <c r="J125" s="30">
        <v>185.542451612903</v>
      </c>
      <c r="K125" s="22">
        <v>1181.88</v>
      </c>
    </row>
    <row r="126" s="1" customFormat="1" customHeight="1" spans="1:11">
      <c r="A126" s="22">
        <v>92</v>
      </c>
      <c r="B126" s="22" t="s">
        <v>13</v>
      </c>
      <c r="C126" s="22" t="s">
        <v>215</v>
      </c>
      <c r="D126" s="17" t="s">
        <v>43</v>
      </c>
      <c r="E126" s="22" t="s">
        <v>216</v>
      </c>
      <c r="F126" s="22" t="s">
        <v>217</v>
      </c>
      <c r="G126" s="22">
        <v>50000</v>
      </c>
      <c r="H126" s="22">
        <v>50000</v>
      </c>
      <c r="I126" s="22">
        <v>4.3</v>
      </c>
      <c r="J126" s="30">
        <v>186</v>
      </c>
      <c r="K126" s="22">
        <v>1092.91</v>
      </c>
    </row>
    <row r="127" s="1" customFormat="1" customHeight="1" spans="1:11">
      <c r="A127" s="22"/>
      <c r="B127" s="22"/>
      <c r="C127" s="22"/>
      <c r="D127" s="17"/>
      <c r="E127" s="22" t="s">
        <v>216</v>
      </c>
      <c r="F127" s="22" t="s">
        <v>217</v>
      </c>
      <c r="G127" s="22">
        <v>50000</v>
      </c>
      <c r="H127" s="22">
        <v>50000</v>
      </c>
      <c r="I127" s="22">
        <v>4.3</v>
      </c>
      <c r="J127" s="30">
        <v>185.324930232558</v>
      </c>
      <c r="K127" s="22">
        <v>1091.64</v>
      </c>
    </row>
    <row r="128" s="1" customFormat="1" customHeight="1" spans="1:11">
      <c r="A128" s="22">
        <v>93</v>
      </c>
      <c r="B128" s="22" t="s">
        <v>13</v>
      </c>
      <c r="C128" s="22" t="s">
        <v>218</v>
      </c>
      <c r="D128" s="17" t="s">
        <v>50</v>
      </c>
      <c r="E128" s="22" t="s">
        <v>134</v>
      </c>
      <c r="F128" s="22" t="s">
        <v>135</v>
      </c>
      <c r="G128" s="22">
        <v>30000</v>
      </c>
      <c r="H128" s="22">
        <v>0</v>
      </c>
      <c r="I128" s="22">
        <v>4.65</v>
      </c>
      <c r="J128" s="22">
        <v>186</v>
      </c>
      <c r="K128" s="22">
        <v>709.13</v>
      </c>
    </row>
    <row r="129" s="1" customFormat="1" customHeight="1" spans="1:11">
      <c r="A129" s="22">
        <v>94</v>
      </c>
      <c r="B129" s="22" t="s">
        <v>13</v>
      </c>
      <c r="C129" s="22" t="s">
        <v>219</v>
      </c>
      <c r="D129" s="17" t="s">
        <v>50</v>
      </c>
      <c r="E129" s="22" t="s">
        <v>134</v>
      </c>
      <c r="F129" s="22" t="s">
        <v>135</v>
      </c>
      <c r="G129" s="22">
        <v>50000</v>
      </c>
      <c r="H129" s="22">
        <v>0</v>
      </c>
      <c r="I129" s="22">
        <v>4.65</v>
      </c>
      <c r="J129" s="22">
        <v>74</v>
      </c>
      <c r="K129" s="22">
        <v>472.75</v>
      </c>
    </row>
    <row r="130" s="1" customFormat="1" customHeight="1" spans="1:11">
      <c r="A130" s="22">
        <v>95</v>
      </c>
      <c r="B130" s="22" t="s">
        <v>13</v>
      </c>
      <c r="C130" s="22" t="s">
        <v>220</v>
      </c>
      <c r="D130" s="17" t="s">
        <v>65</v>
      </c>
      <c r="E130" s="22" t="s">
        <v>221</v>
      </c>
      <c r="F130" s="22" t="s">
        <v>222</v>
      </c>
      <c r="G130" s="22">
        <v>50000</v>
      </c>
      <c r="H130" s="22">
        <v>0</v>
      </c>
      <c r="I130" s="22">
        <v>4.6</v>
      </c>
      <c r="J130" s="30">
        <v>185.542195652174</v>
      </c>
      <c r="K130" s="22">
        <v>1169.17</v>
      </c>
    </row>
    <row r="131" s="1" customFormat="1" customHeight="1" spans="1:11">
      <c r="A131" s="22">
        <v>96</v>
      </c>
      <c r="B131" s="22" t="s">
        <v>13</v>
      </c>
      <c r="C131" s="22" t="s">
        <v>223</v>
      </c>
      <c r="D131" s="17" t="s">
        <v>19</v>
      </c>
      <c r="E131" s="22" t="s">
        <v>224</v>
      </c>
      <c r="F131" s="22" t="s">
        <v>225</v>
      </c>
      <c r="G131" s="22">
        <v>30000</v>
      </c>
      <c r="H131" s="22">
        <v>0</v>
      </c>
      <c r="I131" s="31">
        <v>4.7501</v>
      </c>
      <c r="J131" s="22">
        <v>135</v>
      </c>
      <c r="K131" s="22">
        <v>527.39</v>
      </c>
    </row>
    <row r="132" s="1" customFormat="1" customHeight="1" spans="1:11">
      <c r="A132" s="22">
        <v>97</v>
      </c>
      <c r="B132" s="22" t="s">
        <v>13</v>
      </c>
      <c r="C132" s="22" t="s">
        <v>226</v>
      </c>
      <c r="D132" s="17" t="s">
        <v>43</v>
      </c>
      <c r="E132" s="22" t="s">
        <v>227</v>
      </c>
      <c r="F132" s="22" t="s">
        <v>228</v>
      </c>
      <c r="G132" s="22">
        <v>30000</v>
      </c>
      <c r="H132" s="22">
        <v>30000</v>
      </c>
      <c r="I132" s="22">
        <v>4.45</v>
      </c>
      <c r="J132" s="30">
        <v>185.644194756554</v>
      </c>
      <c r="K132" s="22">
        <v>679</v>
      </c>
    </row>
    <row r="133" s="1" customFormat="1" customHeight="1" spans="1:11">
      <c r="A133" s="22">
        <v>98</v>
      </c>
      <c r="B133" s="22" t="s">
        <v>13</v>
      </c>
      <c r="C133" s="22" t="s">
        <v>229</v>
      </c>
      <c r="D133" s="17" t="s">
        <v>19</v>
      </c>
      <c r="E133" s="22" t="s">
        <v>134</v>
      </c>
      <c r="F133" s="22" t="s">
        <v>135</v>
      </c>
      <c r="G133" s="22">
        <v>30000</v>
      </c>
      <c r="H133" s="22">
        <v>0</v>
      </c>
      <c r="I133" s="22">
        <v>4.65</v>
      </c>
      <c r="J133" s="22">
        <v>186</v>
      </c>
      <c r="K133" s="22">
        <v>709.13</v>
      </c>
    </row>
    <row r="134" s="1" customFormat="1" customHeight="1" spans="1:11">
      <c r="A134" s="22"/>
      <c r="B134" s="22"/>
      <c r="C134" s="22"/>
      <c r="D134" s="17"/>
      <c r="E134" s="22" t="s">
        <v>134</v>
      </c>
      <c r="F134" s="22" t="s">
        <v>135</v>
      </c>
      <c r="G134" s="22">
        <v>30000</v>
      </c>
      <c r="H134" s="22">
        <v>0</v>
      </c>
      <c r="I134" s="22">
        <v>4.65</v>
      </c>
      <c r="J134" s="22">
        <v>186</v>
      </c>
      <c r="K134" s="22">
        <v>709.13</v>
      </c>
    </row>
    <row r="135" s="1" customFormat="1" customHeight="1" spans="1:11">
      <c r="A135" s="22">
        <v>99</v>
      </c>
      <c r="B135" s="22" t="s">
        <v>13</v>
      </c>
      <c r="C135" s="22" t="s">
        <v>230</v>
      </c>
      <c r="D135" s="17" t="s">
        <v>92</v>
      </c>
      <c r="E135" s="22" t="s">
        <v>231</v>
      </c>
      <c r="F135" s="22" t="s">
        <v>232</v>
      </c>
      <c r="G135" s="22">
        <v>50000</v>
      </c>
      <c r="H135" s="22">
        <v>0</v>
      </c>
      <c r="I135" s="22">
        <v>4.65</v>
      </c>
      <c r="J135" s="22">
        <v>186</v>
      </c>
      <c r="K135" s="22">
        <v>1181.88</v>
      </c>
    </row>
    <row r="136" s="1" customFormat="1" customHeight="1" spans="1:11">
      <c r="A136" s="22">
        <v>100</v>
      </c>
      <c r="B136" s="22" t="s">
        <v>13</v>
      </c>
      <c r="C136" s="22" t="s">
        <v>233</v>
      </c>
      <c r="D136" s="17" t="s">
        <v>27</v>
      </c>
      <c r="E136" s="22" t="s">
        <v>234</v>
      </c>
      <c r="F136" s="22" t="s">
        <v>235</v>
      </c>
      <c r="G136" s="22">
        <v>50000</v>
      </c>
      <c r="H136" s="22">
        <v>0</v>
      </c>
      <c r="I136" s="22">
        <v>4.65</v>
      </c>
      <c r="J136" s="30">
        <v>185.542451612903</v>
      </c>
      <c r="K136" s="22">
        <v>1181.88</v>
      </c>
    </row>
    <row r="137" s="1" customFormat="1" customHeight="1" spans="1:11">
      <c r="A137" s="22">
        <v>101</v>
      </c>
      <c r="B137" s="22" t="s">
        <v>13</v>
      </c>
      <c r="C137" s="22" t="s">
        <v>236</v>
      </c>
      <c r="D137" s="17" t="s">
        <v>149</v>
      </c>
      <c r="E137" s="22" t="s">
        <v>237</v>
      </c>
      <c r="F137" s="22" t="s">
        <v>238</v>
      </c>
      <c r="G137" s="22">
        <v>50000</v>
      </c>
      <c r="H137" s="22">
        <v>50000</v>
      </c>
      <c r="I137" s="22">
        <v>4.3</v>
      </c>
      <c r="J137" s="30">
        <v>185.540534883721</v>
      </c>
      <c r="K137" s="22">
        <v>1092.91</v>
      </c>
    </row>
    <row r="138" s="1" customFormat="1" customHeight="1" spans="1:11">
      <c r="A138" s="22">
        <v>102</v>
      </c>
      <c r="B138" s="22" t="s">
        <v>13</v>
      </c>
      <c r="C138" s="22" t="s">
        <v>239</v>
      </c>
      <c r="D138" s="17" t="s">
        <v>19</v>
      </c>
      <c r="E138" s="22" t="s">
        <v>112</v>
      </c>
      <c r="F138" s="22" t="s">
        <v>63</v>
      </c>
      <c r="G138" s="22">
        <v>50000</v>
      </c>
      <c r="H138" s="22">
        <v>50000</v>
      </c>
      <c r="I138" s="22">
        <v>4.3</v>
      </c>
      <c r="J138" s="30">
        <v>92</v>
      </c>
      <c r="K138" s="22">
        <v>1092.91</v>
      </c>
    </row>
    <row r="139" s="1" customFormat="1" customHeight="1" spans="1:11">
      <c r="A139" s="22"/>
      <c r="B139" s="22"/>
      <c r="C139" s="22"/>
      <c r="D139" s="17"/>
      <c r="E139" s="22" t="s">
        <v>112</v>
      </c>
      <c r="F139" s="22" t="s">
        <v>63</v>
      </c>
      <c r="G139" s="22">
        <v>50000</v>
      </c>
      <c r="H139" s="22">
        <v>50000</v>
      </c>
      <c r="I139" s="22">
        <v>4.3</v>
      </c>
      <c r="J139" s="30">
        <v>185.540534883721</v>
      </c>
      <c r="K139" s="22">
        <v>1092.91</v>
      </c>
    </row>
    <row r="140" s="1" customFormat="1" customHeight="1" spans="1:11">
      <c r="A140" s="22">
        <v>103</v>
      </c>
      <c r="B140" s="22" t="s">
        <v>13</v>
      </c>
      <c r="C140" s="22" t="s">
        <v>240</v>
      </c>
      <c r="D140" s="17" t="s">
        <v>200</v>
      </c>
      <c r="E140" s="22" t="s">
        <v>191</v>
      </c>
      <c r="F140" s="22" t="s">
        <v>241</v>
      </c>
      <c r="G140" s="22">
        <v>50000</v>
      </c>
      <c r="H140" s="22">
        <v>50000</v>
      </c>
      <c r="I140" s="22">
        <v>4.3</v>
      </c>
      <c r="J140" s="30">
        <v>185.540534883721</v>
      </c>
      <c r="K140" s="22">
        <v>1092.91</v>
      </c>
    </row>
    <row r="141" s="1" customFormat="1" customHeight="1" spans="1:11">
      <c r="A141" s="22">
        <v>104</v>
      </c>
      <c r="B141" s="22" t="s">
        <v>13</v>
      </c>
      <c r="C141" s="22" t="s">
        <v>242</v>
      </c>
      <c r="D141" s="17" t="s">
        <v>92</v>
      </c>
      <c r="E141" s="22" t="s">
        <v>134</v>
      </c>
      <c r="F141" s="22" t="s">
        <v>135</v>
      </c>
      <c r="G141" s="22">
        <v>25000</v>
      </c>
      <c r="H141" s="22">
        <v>0</v>
      </c>
      <c r="I141" s="22">
        <v>4.65</v>
      </c>
      <c r="J141" s="22">
        <v>186</v>
      </c>
      <c r="K141" s="22">
        <v>590.93</v>
      </c>
    </row>
    <row r="142" s="1" customFormat="1" customHeight="1" spans="1:11">
      <c r="A142" s="22">
        <v>105</v>
      </c>
      <c r="B142" s="22" t="s">
        <v>13</v>
      </c>
      <c r="C142" s="22" t="s">
        <v>243</v>
      </c>
      <c r="D142" s="17" t="s">
        <v>65</v>
      </c>
      <c r="E142" s="22" t="s">
        <v>117</v>
      </c>
      <c r="F142" s="22" t="s">
        <v>118</v>
      </c>
      <c r="G142" s="22">
        <v>50000</v>
      </c>
      <c r="H142" s="22">
        <v>50000</v>
      </c>
      <c r="I142" s="22">
        <v>4.3</v>
      </c>
      <c r="J142" s="30">
        <v>185.540534883721</v>
      </c>
      <c r="K142" s="22">
        <v>1092.91</v>
      </c>
    </row>
    <row r="143" s="1" customFormat="1" customHeight="1" spans="1:11">
      <c r="A143" s="22">
        <v>106</v>
      </c>
      <c r="B143" s="22" t="s">
        <v>13</v>
      </c>
      <c r="C143" s="22" t="s">
        <v>244</v>
      </c>
      <c r="D143" s="17" t="s">
        <v>23</v>
      </c>
      <c r="E143" s="22" t="s">
        <v>237</v>
      </c>
      <c r="F143" s="22" t="s">
        <v>238</v>
      </c>
      <c r="G143" s="22">
        <v>50000</v>
      </c>
      <c r="H143" s="22">
        <v>50000</v>
      </c>
      <c r="I143" s="22">
        <v>4.3</v>
      </c>
      <c r="J143" s="30">
        <v>185.540534883721</v>
      </c>
      <c r="K143" s="22">
        <v>1092.91</v>
      </c>
    </row>
    <row r="144" s="1" customFormat="1" customHeight="1" spans="1:11">
      <c r="A144" s="22">
        <v>107</v>
      </c>
      <c r="B144" s="22" t="s">
        <v>13</v>
      </c>
      <c r="C144" s="22" t="s">
        <v>245</v>
      </c>
      <c r="D144" s="17" t="s">
        <v>19</v>
      </c>
      <c r="E144" s="22" t="s">
        <v>246</v>
      </c>
      <c r="F144" s="22" t="s">
        <v>247</v>
      </c>
      <c r="G144" s="22">
        <v>20000</v>
      </c>
      <c r="H144" s="22">
        <v>0</v>
      </c>
      <c r="I144" s="31">
        <v>4.7501</v>
      </c>
      <c r="J144" s="22">
        <v>209</v>
      </c>
      <c r="K144" s="22">
        <v>543.62</v>
      </c>
    </row>
    <row r="145" s="1" customFormat="1" customHeight="1" spans="1:11">
      <c r="A145" s="22"/>
      <c r="B145" s="22"/>
      <c r="C145" s="22"/>
      <c r="D145" s="17"/>
      <c r="E145" s="22" t="s">
        <v>246</v>
      </c>
      <c r="F145" s="22" t="s">
        <v>247</v>
      </c>
      <c r="G145" s="22">
        <v>20000</v>
      </c>
      <c r="H145" s="22">
        <v>0</v>
      </c>
      <c r="I145" s="31">
        <v>4.7501</v>
      </c>
      <c r="J145" s="22">
        <v>189</v>
      </c>
      <c r="K145" s="22">
        <v>490.84</v>
      </c>
    </row>
    <row r="146" s="1" customFormat="1" customHeight="1" spans="1:11">
      <c r="A146" s="22"/>
      <c r="B146" s="22"/>
      <c r="C146" s="22"/>
      <c r="D146" s="17"/>
      <c r="E146" s="22" t="s">
        <v>246</v>
      </c>
      <c r="F146" s="22" t="s">
        <v>247</v>
      </c>
      <c r="G146" s="22">
        <v>20000</v>
      </c>
      <c r="H146" s="22">
        <v>0</v>
      </c>
      <c r="I146" s="31">
        <v>4.7501</v>
      </c>
      <c r="J146" s="22">
        <v>365</v>
      </c>
      <c r="K146" s="22">
        <v>968.49</v>
      </c>
    </row>
    <row r="147" s="1" customFormat="1" customHeight="1" spans="1:11">
      <c r="A147" s="22">
        <v>108</v>
      </c>
      <c r="B147" s="22" t="s">
        <v>13</v>
      </c>
      <c r="C147" s="22" t="s">
        <v>248</v>
      </c>
      <c r="D147" s="17" t="s">
        <v>19</v>
      </c>
      <c r="E147" s="22" t="s">
        <v>134</v>
      </c>
      <c r="F147" s="22" t="s">
        <v>135</v>
      </c>
      <c r="G147" s="22">
        <v>50000</v>
      </c>
      <c r="H147" s="22">
        <v>0</v>
      </c>
      <c r="I147" s="22">
        <v>4.65</v>
      </c>
      <c r="J147" s="22">
        <v>186</v>
      </c>
      <c r="K147" s="22">
        <v>1181.88</v>
      </c>
    </row>
    <row r="148" s="1" customFormat="1" customHeight="1" spans="1:11">
      <c r="A148" s="22"/>
      <c r="B148" s="22"/>
      <c r="C148" s="22"/>
      <c r="D148" s="17"/>
      <c r="E148" s="22" t="s">
        <v>134</v>
      </c>
      <c r="F148" s="22" t="s">
        <v>135</v>
      </c>
      <c r="G148" s="22">
        <v>50000</v>
      </c>
      <c r="H148" s="22">
        <v>0</v>
      </c>
      <c r="I148" s="22">
        <v>4.65</v>
      </c>
      <c r="J148" s="22">
        <v>155</v>
      </c>
      <c r="K148" s="22">
        <v>988.13</v>
      </c>
    </row>
    <row r="149" s="1" customFormat="1" customHeight="1" spans="1:11">
      <c r="A149" s="22">
        <v>109</v>
      </c>
      <c r="B149" s="22" t="s">
        <v>13</v>
      </c>
      <c r="C149" s="22" t="s">
        <v>249</v>
      </c>
      <c r="D149" s="17" t="s">
        <v>31</v>
      </c>
      <c r="E149" s="22" t="s">
        <v>143</v>
      </c>
      <c r="F149" s="22" t="s">
        <v>144</v>
      </c>
      <c r="G149" s="22">
        <v>40000</v>
      </c>
      <c r="H149" s="22">
        <v>0</v>
      </c>
      <c r="I149" s="22">
        <v>4.65</v>
      </c>
      <c r="J149" s="22">
        <v>186</v>
      </c>
      <c r="K149" s="22">
        <v>945.5</v>
      </c>
    </row>
    <row r="150" s="1" customFormat="1" customHeight="1" spans="1:11">
      <c r="A150" s="22"/>
      <c r="B150" s="22"/>
      <c r="C150" s="22"/>
      <c r="D150" s="17"/>
      <c r="E150" s="22" t="s">
        <v>143</v>
      </c>
      <c r="F150" s="22" t="s">
        <v>144</v>
      </c>
      <c r="G150" s="22">
        <v>40000</v>
      </c>
      <c r="H150" s="22">
        <v>0</v>
      </c>
      <c r="I150" s="22">
        <v>4.65</v>
      </c>
      <c r="J150" s="22">
        <v>78</v>
      </c>
      <c r="K150" s="22">
        <v>397.83</v>
      </c>
    </row>
    <row r="151" s="1" customFormat="1" customHeight="1" spans="1:11">
      <c r="A151" s="22">
        <v>110</v>
      </c>
      <c r="B151" s="22" t="s">
        <v>13</v>
      </c>
      <c r="C151" s="22" t="s">
        <v>250</v>
      </c>
      <c r="D151" s="17" t="s">
        <v>65</v>
      </c>
      <c r="E151" s="22" t="s">
        <v>40</v>
      </c>
      <c r="F151" s="22" t="s">
        <v>41</v>
      </c>
      <c r="G151" s="22">
        <v>50000</v>
      </c>
      <c r="H151" s="22">
        <v>50000</v>
      </c>
      <c r="I151" s="22">
        <v>4.3</v>
      </c>
      <c r="J151" s="30">
        <v>185.540534883721</v>
      </c>
      <c r="K151" s="22">
        <v>1092.91</v>
      </c>
    </row>
    <row r="152" s="1" customFormat="1" customHeight="1" spans="1:11">
      <c r="A152" s="22">
        <v>111</v>
      </c>
      <c r="B152" s="22" t="s">
        <v>13</v>
      </c>
      <c r="C152" s="22" t="s">
        <v>251</v>
      </c>
      <c r="D152" s="17" t="s">
        <v>27</v>
      </c>
      <c r="E152" s="22" t="s">
        <v>252</v>
      </c>
      <c r="F152" s="22" t="s">
        <v>253</v>
      </c>
      <c r="G152" s="22">
        <v>50000</v>
      </c>
      <c r="H152" s="22">
        <v>50000</v>
      </c>
      <c r="I152" s="22">
        <v>4.3</v>
      </c>
      <c r="J152" s="30">
        <v>185.540534883721</v>
      </c>
      <c r="K152" s="22">
        <v>1092.91</v>
      </c>
    </row>
    <row r="153" s="1" customFormat="1" customHeight="1" spans="1:11">
      <c r="A153" s="22">
        <v>112</v>
      </c>
      <c r="B153" s="22" t="s">
        <v>13</v>
      </c>
      <c r="C153" s="22" t="s">
        <v>254</v>
      </c>
      <c r="D153" s="17" t="s">
        <v>27</v>
      </c>
      <c r="E153" s="22" t="s">
        <v>255</v>
      </c>
      <c r="F153" s="22" t="s">
        <v>256</v>
      </c>
      <c r="G153" s="22">
        <v>50000</v>
      </c>
      <c r="H153" s="22">
        <v>50000</v>
      </c>
      <c r="I153" s="22">
        <v>4.3</v>
      </c>
      <c r="J153" s="30">
        <v>185.540534883721</v>
      </c>
      <c r="K153" s="22">
        <v>1092.91</v>
      </c>
    </row>
    <row r="154" s="1" customFormat="1" customHeight="1" spans="1:11">
      <c r="A154" s="22">
        <v>113</v>
      </c>
      <c r="B154" s="22" t="s">
        <v>13</v>
      </c>
      <c r="C154" s="22" t="s">
        <v>257</v>
      </c>
      <c r="D154" s="17" t="s">
        <v>69</v>
      </c>
      <c r="E154" s="22" t="s">
        <v>112</v>
      </c>
      <c r="F154" s="22" t="s">
        <v>258</v>
      </c>
      <c r="G154" s="22">
        <v>50000</v>
      </c>
      <c r="H154" s="22">
        <v>50000</v>
      </c>
      <c r="I154" s="22">
        <v>4.3</v>
      </c>
      <c r="J154" s="30">
        <v>185.540534883721</v>
      </c>
      <c r="K154" s="22">
        <v>1092.91</v>
      </c>
    </row>
    <row r="155" s="1" customFormat="1" customHeight="1" spans="1:11">
      <c r="A155" s="22">
        <v>114</v>
      </c>
      <c r="B155" s="22" t="s">
        <v>13</v>
      </c>
      <c r="C155" s="22" t="s">
        <v>259</v>
      </c>
      <c r="D155" s="17" t="s">
        <v>43</v>
      </c>
      <c r="E155" s="22" t="s">
        <v>16</v>
      </c>
      <c r="F155" s="22" t="s">
        <v>17</v>
      </c>
      <c r="G155" s="22">
        <v>50000</v>
      </c>
      <c r="H155" s="22">
        <v>0</v>
      </c>
      <c r="I155" s="22">
        <v>4.65</v>
      </c>
      <c r="J155" s="22">
        <v>186</v>
      </c>
      <c r="K155" s="22">
        <v>1181.88</v>
      </c>
    </row>
    <row r="156" s="1" customFormat="1" customHeight="1" spans="1:11">
      <c r="A156" s="22">
        <v>115</v>
      </c>
      <c r="B156" s="22" t="s">
        <v>13</v>
      </c>
      <c r="C156" s="22" t="s">
        <v>260</v>
      </c>
      <c r="D156" s="17" t="s">
        <v>31</v>
      </c>
      <c r="E156" s="22" t="s">
        <v>143</v>
      </c>
      <c r="F156" s="22" t="s">
        <v>144</v>
      </c>
      <c r="G156" s="22">
        <v>50000</v>
      </c>
      <c r="H156" s="22">
        <v>0</v>
      </c>
      <c r="I156" s="22">
        <v>4.65</v>
      </c>
      <c r="J156" s="22">
        <v>186</v>
      </c>
      <c r="K156" s="22">
        <v>1181.88</v>
      </c>
    </row>
    <row r="157" s="1" customFormat="1" customHeight="1" spans="1:11">
      <c r="A157" s="22">
        <v>116</v>
      </c>
      <c r="B157" s="22" t="s">
        <v>13</v>
      </c>
      <c r="C157" s="22" t="s">
        <v>261</v>
      </c>
      <c r="D157" s="17" t="s">
        <v>19</v>
      </c>
      <c r="E157" s="22" t="s">
        <v>143</v>
      </c>
      <c r="F157" s="22" t="s">
        <v>144</v>
      </c>
      <c r="G157" s="22">
        <v>50000</v>
      </c>
      <c r="H157" s="22">
        <v>0</v>
      </c>
      <c r="I157" s="22">
        <v>4.65</v>
      </c>
      <c r="J157" s="22">
        <v>173</v>
      </c>
      <c r="K157" s="22">
        <v>1104.13</v>
      </c>
    </row>
    <row r="158" s="1" customFormat="1" customHeight="1" spans="1:11">
      <c r="A158" s="22"/>
      <c r="B158" s="22"/>
      <c r="C158" s="22"/>
      <c r="D158" s="17"/>
      <c r="E158" s="22" t="s">
        <v>143</v>
      </c>
      <c r="F158" s="22" t="s">
        <v>144</v>
      </c>
      <c r="G158" s="22">
        <v>50000</v>
      </c>
      <c r="H158" s="22">
        <v>0</v>
      </c>
      <c r="I158" s="22">
        <v>4.65</v>
      </c>
      <c r="J158" s="22">
        <v>175</v>
      </c>
      <c r="K158" s="22">
        <v>1117.22</v>
      </c>
    </row>
    <row r="159" s="1" customFormat="1" customHeight="1" spans="1:11">
      <c r="A159" s="22">
        <v>117</v>
      </c>
      <c r="B159" s="22" t="s">
        <v>13</v>
      </c>
      <c r="C159" s="22" t="s">
        <v>262</v>
      </c>
      <c r="D159" s="17" t="s">
        <v>15</v>
      </c>
      <c r="E159" s="22" t="s">
        <v>263</v>
      </c>
      <c r="F159" s="22" t="s">
        <v>264</v>
      </c>
      <c r="G159" s="22">
        <v>50000</v>
      </c>
      <c r="H159" s="22">
        <v>0</v>
      </c>
      <c r="I159" s="31">
        <v>4.7501</v>
      </c>
      <c r="J159" s="22">
        <v>114</v>
      </c>
      <c r="K159" s="22">
        <v>739.56</v>
      </c>
    </row>
    <row r="160" s="1" customFormat="1" customHeight="1" spans="1:11">
      <c r="A160" s="22">
        <v>118</v>
      </c>
      <c r="B160" s="22" t="s">
        <v>13</v>
      </c>
      <c r="C160" s="22" t="s">
        <v>265</v>
      </c>
      <c r="D160" s="17" t="s">
        <v>149</v>
      </c>
      <c r="E160" s="22" t="s">
        <v>47</v>
      </c>
      <c r="F160" s="22" t="s">
        <v>48</v>
      </c>
      <c r="G160" s="22">
        <v>50000</v>
      </c>
      <c r="H160" s="22">
        <v>0</v>
      </c>
      <c r="I160" s="22">
        <v>4.65</v>
      </c>
      <c r="J160" s="30">
        <v>170.565677419355</v>
      </c>
      <c r="K160" s="22">
        <v>1086.48</v>
      </c>
    </row>
    <row r="161" s="1" customFormat="1" customHeight="1" spans="1:11">
      <c r="A161" s="22">
        <v>119</v>
      </c>
      <c r="B161" s="22" t="s">
        <v>13</v>
      </c>
      <c r="C161" s="22" t="s">
        <v>266</v>
      </c>
      <c r="D161" s="17" t="s">
        <v>65</v>
      </c>
      <c r="E161" s="22" t="s">
        <v>117</v>
      </c>
      <c r="F161" s="22" t="s">
        <v>267</v>
      </c>
      <c r="G161" s="22">
        <v>50000</v>
      </c>
      <c r="H161" s="22">
        <v>0</v>
      </c>
      <c r="I161" s="22">
        <v>4.3</v>
      </c>
      <c r="J161" s="30">
        <v>98.3462790697675</v>
      </c>
      <c r="K161" s="22">
        <v>579.3</v>
      </c>
    </row>
    <row r="162" s="1" customFormat="1" customHeight="1" spans="1:11">
      <c r="A162" s="22">
        <v>120</v>
      </c>
      <c r="B162" s="22" t="s">
        <v>13</v>
      </c>
      <c r="C162" s="22" t="s">
        <v>268</v>
      </c>
      <c r="D162" s="17" t="s">
        <v>60</v>
      </c>
      <c r="E162" s="22" t="s">
        <v>269</v>
      </c>
      <c r="F162" s="22" t="s">
        <v>270</v>
      </c>
      <c r="G162" s="22">
        <v>35000</v>
      </c>
      <c r="H162" s="22">
        <v>35000</v>
      </c>
      <c r="I162" s="22">
        <v>4.3</v>
      </c>
      <c r="J162" s="30">
        <v>185.541262458472</v>
      </c>
      <c r="K162" s="22">
        <v>765.04</v>
      </c>
    </row>
    <row r="163" s="1" customFormat="1" customHeight="1" spans="1:11">
      <c r="A163" s="22">
        <v>121</v>
      </c>
      <c r="B163" s="22" t="s">
        <v>13</v>
      </c>
      <c r="C163" s="22" t="s">
        <v>271</v>
      </c>
      <c r="D163" s="17" t="s">
        <v>15</v>
      </c>
      <c r="E163" s="22" t="s">
        <v>32</v>
      </c>
      <c r="F163" s="22" t="s">
        <v>29</v>
      </c>
      <c r="G163" s="22">
        <v>50000</v>
      </c>
      <c r="H163" s="22">
        <v>0</v>
      </c>
      <c r="I163" s="22">
        <v>4.65</v>
      </c>
      <c r="J163" s="30">
        <v>185.542451612903</v>
      </c>
      <c r="K163" s="22">
        <v>1181.88</v>
      </c>
    </row>
    <row r="164" s="1" customFormat="1" customHeight="1" spans="1:11">
      <c r="A164" s="22">
        <v>122</v>
      </c>
      <c r="B164" s="22" t="s">
        <v>13</v>
      </c>
      <c r="C164" s="22" t="s">
        <v>272</v>
      </c>
      <c r="D164" s="17" t="s">
        <v>50</v>
      </c>
      <c r="E164" s="22" t="s">
        <v>273</v>
      </c>
      <c r="F164" s="22" t="s">
        <v>274</v>
      </c>
      <c r="G164" s="22">
        <v>50000</v>
      </c>
      <c r="H164" s="22">
        <v>0</v>
      </c>
      <c r="I164" s="22">
        <v>4.6</v>
      </c>
      <c r="J164" s="30">
        <v>185.542195652174</v>
      </c>
      <c r="K164" s="22">
        <v>1169.17</v>
      </c>
    </row>
    <row r="165" s="1" customFormat="1" customHeight="1" spans="1:11">
      <c r="A165" s="22">
        <v>123</v>
      </c>
      <c r="B165" s="22" t="s">
        <v>13</v>
      </c>
      <c r="C165" s="22" t="s">
        <v>275</v>
      </c>
      <c r="D165" s="17" t="s">
        <v>50</v>
      </c>
      <c r="E165" s="22" t="s">
        <v>143</v>
      </c>
      <c r="F165" s="22" t="s">
        <v>144</v>
      </c>
      <c r="G165" s="22">
        <v>50000</v>
      </c>
      <c r="H165" s="22">
        <v>0</v>
      </c>
      <c r="I165" s="22">
        <v>4.65</v>
      </c>
      <c r="J165" s="22">
        <v>186</v>
      </c>
      <c r="K165" s="22">
        <v>1181.88</v>
      </c>
    </row>
    <row r="166" s="1" customFormat="1" customHeight="1" spans="1:11">
      <c r="A166" s="22">
        <v>124</v>
      </c>
      <c r="B166" s="22" t="s">
        <v>13</v>
      </c>
      <c r="C166" s="22" t="s">
        <v>276</v>
      </c>
      <c r="D166" s="17" t="s">
        <v>149</v>
      </c>
      <c r="E166" s="22" t="s">
        <v>277</v>
      </c>
      <c r="F166" s="22" t="s">
        <v>278</v>
      </c>
      <c r="G166" s="22">
        <v>50000</v>
      </c>
      <c r="H166" s="22">
        <v>50000</v>
      </c>
      <c r="I166" s="22">
        <v>4.3</v>
      </c>
      <c r="J166" s="30">
        <v>185.540534883721</v>
      </c>
      <c r="K166" s="22">
        <v>1092.91</v>
      </c>
    </row>
    <row r="167" s="1" customFormat="1" customHeight="1" spans="1:11">
      <c r="A167" s="22">
        <v>125</v>
      </c>
      <c r="B167" s="22" t="s">
        <v>13</v>
      </c>
      <c r="C167" s="22" t="s">
        <v>279</v>
      </c>
      <c r="D167" s="17" t="s">
        <v>50</v>
      </c>
      <c r="E167" s="22" t="s">
        <v>16</v>
      </c>
      <c r="F167" s="22" t="s">
        <v>17</v>
      </c>
      <c r="G167" s="22">
        <v>40000</v>
      </c>
      <c r="H167" s="22">
        <v>0</v>
      </c>
      <c r="I167" s="22">
        <v>4.65</v>
      </c>
      <c r="J167" s="22">
        <v>186</v>
      </c>
      <c r="K167" s="22">
        <v>945.5</v>
      </c>
    </row>
    <row r="168" s="1" customFormat="1" customHeight="1" spans="1:11">
      <c r="A168" s="22">
        <v>126</v>
      </c>
      <c r="B168" s="22" t="s">
        <v>13</v>
      </c>
      <c r="C168" s="24" t="s">
        <v>280</v>
      </c>
      <c r="D168" s="25" t="s">
        <v>50</v>
      </c>
      <c r="E168" s="26" t="s">
        <v>281</v>
      </c>
      <c r="F168" s="26" t="s">
        <v>282</v>
      </c>
      <c r="G168" s="24">
        <v>50000</v>
      </c>
      <c r="H168" s="24">
        <v>50000</v>
      </c>
      <c r="I168" s="24">
        <v>4.3</v>
      </c>
      <c r="J168" s="22">
        <v>182</v>
      </c>
      <c r="K168" s="22">
        <v>1092.91</v>
      </c>
    </row>
    <row r="169" s="1" customFormat="1" customHeight="1" spans="1:11">
      <c r="A169" s="22">
        <v>127</v>
      </c>
      <c r="B169" s="22" t="s">
        <v>13</v>
      </c>
      <c r="C169" s="22" t="s">
        <v>283</v>
      </c>
      <c r="D169" s="17" t="s">
        <v>92</v>
      </c>
      <c r="E169" s="22" t="s">
        <v>284</v>
      </c>
      <c r="F169" s="22" t="s">
        <v>285</v>
      </c>
      <c r="G169" s="22">
        <v>50000</v>
      </c>
      <c r="H169" s="22">
        <v>50000</v>
      </c>
      <c r="I169" s="22">
        <v>4.3</v>
      </c>
      <c r="J169" s="30">
        <v>185.540534883721</v>
      </c>
      <c r="K169" s="22">
        <v>1092.91</v>
      </c>
    </row>
    <row r="170" s="1" customFormat="1" customHeight="1" spans="1:11">
      <c r="A170" s="22">
        <v>128</v>
      </c>
      <c r="B170" s="22" t="s">
        <v>13</v>
      </c>
      <c r="C170" s="22" t="s">
        <v>286</v>
      </c>
      <c r="D170" s="17" t="s">
        <v>15</v>
      </c>
      <c r="E170" s="22" t="s">
        <v>78</v>
      </c>
      <c r="F170" s="22" t="s">
        <v>79</v>
      </c>
      <c r="G170" s="22">
        <v>50000</v>
      </c>
      <c r="H170" s="22">
        <v>50000</v>
      </c>
      <c r="I170" s="22">
        <v>4.3</v>
      </c>
      <c r="J170" s="30">
        <v>184.413279069767</v>
      </c>
      <c r="K170" s="22">
        <v>1086.27</v>
      </c>
    </row>
    <row r="171" s="1" customFormat="1" customHeight="1" spans="1:11">
      <c r="A171" s="22">
        <v>129</v>
      </c>
      <c r="B171" s="22" t="s">
        <v>13</v>
      </c>
      <c r="C171" s="22" t="s">
        <v>287</v>
      </c>
      <c r="D171" s="17" t="s">
        <v>19</v>
      </c>
      <c r="E171" s="22" t="s">
        <v>288</v>
      </c>
      <c r="F171" s="22" t="s">
        <v>289</v>
      </c>
      <c r="G171" s="22">
        <v>50000</v>
      </c>
      <c r="H171" s="22">
        <v>0</v>
      </c>
      <c r="I171" s="31">
        <v>4.75</v>
      </c>
      <c r="J171" s="22">
        <v>143</v>
      </c>
      <c r="K171" s="22">
        <v>930.22</v>
      </c>
    </row>
    <row r="172" s="1" customFormat="1" customHeight="1" spans="1:11">
      <c r="A172" s="22">
        <v>130</v>
      </c>
      <c r="B172" s="22" t="s">
        <v>13</v>
      </c>
      <c r="C172" s="22" t="s">
        <v>290</v>
      </c>
      <c r="D172" s="17" t="s">
        <v>19</v>
      </c>
      <c r="E172" s="22" t="s">
        <v>291</v>
      </c>
      <c r="F172" s="22" t="s">
        <v>292</v>
      </c>
      <c r="G172" s="22">
        <v>50000</v>
      </c>
      <c r="H172" s="22">
        <v>0</v>
      </c>
      <c r="I172" s="31">
        <v>4.2</v>
      </c>
      <c r="J172" s="22">
        <v>211</v>
      </c>
      <c r="K172" s="22">
        <v>1213.91</v>
      </c>
    </row>
    <row r="173" s="1" customFormat="1" customHeight="1" spans="1:11">
      <c r="A173" s="22"/>
      <c r="B173" s="22"/>
      <c r="C173" s="22"/>
      <c r="D173" s="17"/>
      <c r="E173" s="22" t="s">
        <v>291</v>
      </c>
      <c r="F173" s="22" t="s">
        <v>292</v>
      </c>
      <c r="G173" s="22">
        <v>50000</v>
      </c>
      <c r="H173" s="22">
        <v>0</v>
      </c>
      <c r="I173" s="31">
        <v>4.2</v>
      </c>
      <c r="J173" s="22">
        <v>274</v>
      </c>
      <c r="K173" s="22">
        <v>1576.76</v>
      </c>
    </row>
    <row r="174" s="1" customFormat="1" customHeight="1" spans="1:11">
      <c r="A174" s="22">
        <v>131</v>
      </c>
      <c r="B174" s="22" t="s">
        <v>13</v>
      </c>
      <c r="C174" s="22" t="s">
        <v>293</v>
      </c>
      <c r="D174" s="17" t="s">
        <v>60</v>
      </c>
      <c r="E174" s="22" t="s">
        <v>294</v>
      </c>
      <c r="F174" s="22" t="s">
        <v>295</v>
      </c>
      <c r="G174" s="22">
        <v>50000</v>
      </c>
      <c r="H174" s="22">
        <v>0</v>
      </c>
      <c r="I174" s="22">
        <v>4.65</v>
      </c>
      <c r="J174" s="30">
        <v>185.542451612903</v>
      </c>
      <c r="K174" s="22">
        <v>1181.88</v>
      </c>
    </row>
    <row r="175" s="1" customFormat="1" customHeight="1" spans="1:11">
      <c r="A175" s="22">
        <v>132</v>
      </c>
      <c r="B175" s="22" t="s">
        <v>13</v>
      </c>
      <c r="C175" s="22" t="s">
        <v>296</v>
      </c>
      <c r="D175" s="17" t="s">
        <v>23</v>
      </c>
      <c r="E175" s="22" t="s">
        <v>134</v>
      </c>
      <c r="F175" s="22" t="s">
        <v>135</v>
      </c>
      <c r="G175" s="22">
        <v>30000</v>
      </c>
      <c r="H175" s="22">
        <v>0</v>
      </c>
      <c r="I175" s="22">
        <v>4.65</v>
      </c>
      <c r="J175" s="22">
        <v>186</v>
      </c>
      <c r="K175" s="22">
        <v>709.13</v>
      </c>
    </row>
    <row r="176" s="1" customFormat="1" customHeight="1" spans="1:11">
      <c r="A176" s="22">
        <v>133</v>
      </c>
      <c r="B176" s="22" t="s">
        <v>13</v>
      </c>
      <c r="C176" s="22" t="s">
        <v>297</v>
      </c>
      <c r="D176" s="17" t="s">
        <v>65</v>
      </c>
      <c r="E176" s="22" t="s">
        <v>75</v>
      </c>
      <c r="F176" s="22" t="s">
        <v>76</v>
      </c>
      <c r="G176" s="22">
        <v>50000</v>
      </c>
      <c r="H176" s="32">
        <v>35000</v>
      </c>
      <c r="I176" s="22">
        <v>4.3</v>
      </c>
      <c r="J176" s="30">
        <v>151</v>
      </c>
      <c r="K176" s="22">
        <v>622.9</v>
      </c>
    </row>
    <row r="177" s="1" customFormat="1" customHeight="1" spans="1:11">
      <c r="A177" s="22">
        <v>134</v>
      </c>
      <c r="B177" s="22" t="s">
        <v>13</v>
      </c>
      <c r="C177" s="22" t="s">
        <v>298</v>
      </c>
      <c r="D177" s="17" t="s">
        <v>23</v>
      </c>
      <c r="E177" s="22" t="s">
        <v>103</v>
      </c>
      <c r="F177" s="22" t="s">
        <v>104</v>
      </c>
      <c r="G177" s="22">
        <v>50000</v>
      </c>
      <c r="H177" s="22">
        <v>0</v>
      </c>
      <c r="I177" s="22">
        <v>4.65</v>
      </c>
      <c r="J177" s="30">
        <v>185.542451612903</v>
      </c>
      <c r="K177" s="22">
        <v>1181.88</v>
      </c>
    </row>
    <row r="178" s="1" customFormat="1" customHeight="1" spans="1:11">
      <c r="A178" s="22">
        <v>135</v>
      </c>
      <c r="B178" s="22" t="s">
        <v>13</v>
      </c>
      <c r="C178" s="22" t="s">
        <v>299</v>
      </c>
      <c r="D178" s="17" t="s">
        <v>27</v>
      </c>
      <c r="E178" s="22" t="s">
        <v>71</v>
      </c>
      <c r="F178" s="22" t="s">
        <v>72</v>
      </c>
      <c r="G178" s="22">
        <v>50000</v>
      </c>
      <c r="H178" s="22">
        <v>50000</v>
      </c>
      <c r="I178" s="22">
        <v>4.3</v>
      </c>
      <c r="J178" s="30">
        <v>185.640697674419</v>
      </c>
      <c r="K178" s="22">
        <v>1093.5</v>
      </c>
    </row>
    <row r="179" s="1" customFormat="1" customHeight="1" spans="1:11">
      <c r="A179" s="22">
        <v>136</v>
      </c>
      <c r="B179" s="22" t="s">
        <v>13</v>
      </c>
      <c r="C179" s="22" t="s">
        <v>300</v>
      </c>
      <c r="D179" s="17" t="s">
        <v>19</v>
      </c>
      <c r="E179" s="22" t="s">
        <v>40</v>
      </c>
      <c r="F179" s="22" t="s">
        <v>41</v>
      </c>
      <c r="G179" s="22">
        <v>50000</v>
      </c>
      <c r="H179" s="22">
        <v>0</v>
      </c>
      <c r="I179" s="22">
        <v>4.3</v>
      </c>
      <c r="J179" s="30">
        <v>186</v>
      </c>
      <c r="K179" s="22">
        <v>1092.91</v>
      </c>
    </row>
    <row r="180" s="1" customFormat="1" customHeight="1" spans="1:11">
      <c r="A180" s="22"/>
      <c r="B180" s="22"/>
      <c r="C180" s="22"/>
      <c r="D180" s="17"/>
      <c r="E180" s="22" t="s">
        <v>40</v>
      </c>
      <c r="F180" s="22" t="s">
        <v>41</v>
      </c>
      <c r="G180" s="22">
        <v>50000</v>
      </c>
      <c r="H180" s="22">
        <v>0</v>
      </c>
      <c r="I180" s="22">
        <v>4.3</v>
      </c>
      <c r="J180" s="30">
        <v>185.540534883721</v>
      </c>
      <c r="K180" s="22">
        <v>1092.91</v>
      </c>
    </row>
    <row r="181" s="1" customFormat="1" customHeight="1" spans="1:11">
      <c r="A181" s="22">
        <v>137</v>
      </c>
      <c r="B181" s="22" t="s">
        <v>13</v>
      </c>
      <c r="C181" s="22" t="s">
        <v>301</v>
      </c>
      <c r="D181" s="17" t="s">
        <v>19</v>
      </c>
      <c r="E181" s="22" t="s">
        <v>302</v>
      </c>
      <c r="F181" s="22" t="s">
        <v>303</v>
      </c>
      <c r="G181" s="22">
        <v>50000</v>
      </c>
      <c r="H181" s="22">
        <v>50000</v>
      </c>
      <c r="I181" s="22">
        <v>4.3</v>
      </c>
      <c r="J181" s="30">
        <v>92</v>
      </c>
      <c r="K181" s="22">
        <v>543.47</v>
      </c>
    </row>
    <row r="182" s="1" customFormat="1" customHeight="1" spans="1:11">
      <c r="A182" s="22"/>
      <c r="B182" s="22"/>
      <c r="C182" s="22"/>
      <c r="D182" s="17"/>
      <c r="E182" s="22" t="s">
        <v>302</v>
      </c>
      <c r="F182" s="22" t="s">
        <v>303</v>
      </c>
      <c r="G182" s="22">
        <v>50000</v>
      </c>
      <c r="H182" s="22">
        <v>50000</v>
      </c>
      <c r="I182" s="22">
        <v>4.3</v>
      </c>
      <c r="J182" s="30">
        <v>365</v>
      </c>
      <c r="K182" s="22">
        <v>2179.85</v>
      </c>
    </row>
    <row r="183" s="1" customFormat="1" customHeight="1" spans="1:11">
      <c r="A183" s="22"/>
      <c r="B183" s="22"/>
      <c r="C183" s="22"/>
      <c r="D183" s="17"/>
      <c r="E183" s="22" t="s">
        <v>302</v>
      </c>
      <c r="F183" s="22" t="s">
        <v>303</v>
      </c>
      <c r="G183" s="22">
        <v>50000</v>
      </c>
      <c r="H183" s="22">
        <v>50000</v>
      </c>
      <c r="I183" s="22">
        <v>4.3</v>
      </c>
      <c r="J183" s="30">
        <v>185.540534883721</v>
      </c>
      <c r="K183" s="22">
        <v>1092.91</v>
      </c>
    </row>
    <row r="184" s="1" customFormat="1" customHeight="1" spans="1:11">
      <c r="A184" s="22">
        <v>138</v>
      </c>
      <c r="B184" s="22" t="s">
        <v>13</v>
      </c>
      <c r="C184" s="22" t="s">
        <v>304</v>
      </c>
      <c r="D184" s="17" t="s">
        <v>92</v>
      </c>
      <c r="E184" s="22" t="s">
        <v>273</v>
      </c>
      <c r="F184" s="22" t="s">
        <v>274</v>
      </c>
      <c r="G184" s="22">
        <v>50000</v>
      </c>
      <c r="H184" s="22">
        <v>0</v>
      </c>
      <c r="I184" s="22">
        <v>4.6</v>
      </c>
      <c r="J184" s="30">
        <v>185.542195652174</v>
      </c>
      <c r="K184" s="22">
        <v>1169.17</v>
      </c>
    </row>
    <row r="185" s="1" customFormat="1" customHeight="1" spans="1:11">
      <c r="A185" s="22">
        <v>139</v>
      </c>
      <c r="B185" s="22" t="s">
        <v>13</v>
      </c>
      <c r="C185" s="22" t="s">
        <v>305</v>
      </c>
      <c r="D185" s="17" t="s">
        <v>19</v>
      </c>
      <c r="E185" s="22" t="s">
        <v>306</v>
      </c>
      <c r="F185" s="22" t="s">
        <v>307</v>
      </c>
      <c r="G185" s="22">
        <v>50000</v>
      </c>
      <c r="H185" s="22">
        <v>50000</v>
      </c>
      <c r="I185" s="22">
        <v>4.45</v>
      </c>
      <c r="J185" s="30">
        <v>150</v>
      </c>
      <c r="K185" s="22">
        <v>914.72</v>
      </c>
    </row>
    <row r="186" s="1" customFormat="1" customHeight="1" spans="1:11">
      <c r="A186" s="22"/>
      <c r="B186" s="22"/>
      <c r="C186" s="22"/>
      <c r="D186" s="17"/>
      <c r="E186" s="22" t="s">
        <v>306</v>
      </c>
      <c r="F186" s="22" t="s">
        <v>307</v>
      </c>
      <c r="G186" s="22">
        <v>50000</v>
      </c>
      <c r="H186" s="22">
        <v>50000</v>
      </c>
      <c r="I186" s="22">
        <v>4.45</v>
      </c>
      <c r="J186" s="30">
        <v>365</v>
      </c>
      <c r="K186" s="22">
        <v>2255.9</v>
      </c>
    </row>
    <row r="187" s="1" customFormat="1" customHeight="1" spans="1:11">
      <c r="A187" s="22"/>
      <c r="B187" s="22"/>
      <c r="C187" s="22"/>
      <c r="D187" s="17"/>
      <c r="E187" s="22" t="s">
        <v>306</v>
      </c>
      <c r="F187" s="22" t="s">
        <v>307</v>
      </c>
      <c r="G187" s="22">
        <v>50000</v>
      </c>
      <c r="H187" s="22">
        <v>50000</v>
      </c>
      <c r="I187" s="22">
        <v>4.45</v>
      </c>
      <c r="J187" s="30">
        <v>185.541393258427</v>
      </c>
      <c r="K187" s="22">
        <v>1131.04</v>
      </c>
    </row>
    <row r="188" s="1" customFormat="1" customHeight="1" spans="1:11">
      <c r="A188" s="22">
        <v>140</v>
      </c>
      <c r="B188" s="22" t="s">
        <v>13</v>
      </c>
      <c r="C188" s="22" t="s">
        <v>308</v>
      </c>
      <c r="D188" s="17" t="s">
        <v>19</v>
      </c>
      <c r="E188" s="22" t="s">
        <v>224</v>
      </c>
      <c r="F188" s="22" t="s">
        <v>225</v>
      </c>
      <c r="G188" s="22">
        <v>40000</v>
      </c>
      <c r="H188" s="22">
        <v>0</v>
      </c>
      <c r="I188" s="31">
        <v>4.75</v>
      </c>
      <c r="J188" s="22">
        <v>140</v>
      </c>
      <c r="K188" s="22">
        <v>728.58</v>
      </c>
    </row>
    <row r="189" s="1" customFormat="1" customHeight="1" spans="1:11">
      <c r="A189" s="22">
        <v>141</v>
      </c>
      <c r="B189" s="22" t="s">
        <v>13</v>
      </c>
      <c r="C189" s="22" t="s">
        <v>309</v>
      </c>
      <c r="D189" s="17" t="s">
        <v>19</v>
      </c>
      <c r="E189" s="22" t="s">
        <v>284</v>
      </c>
      <c r="F189" s="22" t="s">
        <v>285</v>
      </c>
      <c r="G189" s="22">
        <v>50000</v>
      </c>
      <c r="H189" s="22">
        <v>50000</v>
      </c>
      <c r="I189" s="22">
        <v>4.3</v>
      </c>
      <c r="J189" s="30">
        <v>186</v>
      </c>
      <c r="K189" s="22">
        <v>1092.91</v>
      </c>
    </row>
    <row r="190" s="1" customFormat="1" customHeight="1" spans="1:11">
      <c r="A190" s="22"/>
      <c r="B190" s="22"/>
      <c r="C190" s="22"/>
      <c r="D190" s="17"/>
      <c r="E190" s="22" t="s">
        <v>284</v>
      </c>
      <c r="F190" s="22" t="s">
        <v>285</v>
      </c>
      <c r="G190" s="22">
        <v>50000</v>
      </c>
      <c r="H190" s="22">
        <v>50000</v>
      </c>
      <c r="I190" s="22">
        <v>4.3</v>
      </c>
      <c r="J190" s="30">
        <v>185.540534883721</v>
      </c>
      <c r="K190" s="22">
        <v>1092.91</v>
      </c>
    </row>
    <row r="191" s="1" customFormat="1" customHeight="1" spans="1:11">
      <c r="A191" s="22">
        <v>142</v>
      </c>
      <c r="B191" s="22" t="s">
        <v>13</v>
      </c>
      <c r="C191" s="22" t="s">
        <v>310</v>
      </c>
      <c r="D191" s="17" t="s">
        <v>65</v>
      </c>
      <c r="E191" s="22" t="s">
        <v>52</v>
      </c>
      <c r="F191" s="22" t="s">
        <v>81</v>
      </c>
      <c r="G191" s="22">
        <v>20000</v>
      </c>
      <c r="H191" s="22">
        <v>0</v>
      </c>
      <c r="I191" s="22">
        <v>4.65</v>
      </c>
      <c r="J191" s="22">
        <v>186</v>
      </c>
      <c r="K191" s="22">
        <v>472.75</v>
      </c>
    </row>
    <row r="192" s="1" customFormat="1" customHeight="1" spans="1:11">
      <c r="A192" s="22"/>
      <c r="B192" s="22"/>
      <c r="C192" s="22"/>
      <c r="D192" s="17"/>
      <c r="E192" s="22" t="s">
        <v>52</v>
      </c>
      <c r="F192" s="22" t="s">
        <v>81</v>
      </c>
      <c r="G192" s="22">
        <v>20000</v>
      </c>
      <c r="H192" s="22">
        <v>0</v>
      </c>
      <c r="I192" s="22">
        <v>4.65</v>
      </c>
      <c r="J192" s="22">
        <v>186</v>
      </c>
      <c r="K192" s="22">
        <v>472.75</v>
      </c>
    </row>
    <row r="193" s="1" customFormat="1" customHeight="1" spans="1:11">
      <c r="A193" s="22">
        <v>143</v>
      </c>
      <c r="B193" s="22" t="s">
        <v>13</v>
      </c>
      <c r="C193" s="22" t="s">
        <v>311</v>
      </c>
      <c r="D193" s="17" t="s">
        <v>69</v>
      </c>
      <c r="E193" s="22" t="s">
        <v>312</v>
      </c>
      <c r="F193" s="22" t="s">
        <v>313</v>
      </c>
      <c r="G193" s="22">
        <v>50000</v>
      </c>
      <c r="H193" s="22">
        <v>0</v>
      </c>
      <c r="I193" s="31">
        <v>4.7501</v>
      </c>
      <c r="J193" s="22">
        <v>97</v>
      </c>
      <c r="K193" s="22">
        <v>631.37</v>
      </c>
    </row>
    <row r="194" s="1" customFormat="1" customHeight="1" spans="1:11">
      <c r="A194" s="22"/>
      <c r="B194" s="22"/>
      <c r="C194" s="22"/>
      <c r="D194" s="17"/>
      <c r="E194" s="22" t="s">
        <v>313</v>
      </c>
      <c r="F194" s="22" t="s">
        <v>314</v>
      </c>
      <c r="G194" s="22">
        <v>25000</v>
      </c>
      <c r="H194" s="22">
        <v>0</v>
      </c>
      <c r="I194" s="22">
        <v>4.7501</v>
      </c>
      <c r="J194" s="22">
        <v>184</v>
      </c>
      <c r="K194" s="22">
        <v>600</v>
      </c>
    </row>
    <row r="195" s="1" customFormat="1" customHeight="1" spans="1:11">
      <c r="A195" s="22"/>
      <c r="B195" s="22"/>
      <c r="C195" s="22"/>
      <c r="D195" s="17"/>
      <c r="E195" s="22" t="s">
        <v>313</v>
      </c>
      <c r="F195" s="22" t="s">
        <v>314</v>
      </c>
      <c r="G195" s="22">
        <v>25000</v>
      </c>
      <c r="H195" s="22">
        <v>0</v>
      </c>
      <c r="I195" s="22">
        <v>4.7501</v>
      </c>
      <c r="J195" s="22">
        <v>365</v>
      </c>
      <c r="K195" s="22">
        <v>1194.12</v>
      </c>
    </row>
    <row r="196" s="1" customFormat="1" customHeight="1" spans="1:11">
      <c r="A196" s="22"/>
      <c r="B196" s="22"/>
      <c r="C196" s="22"/>
      <c r="D196" s="17"/>
      <c r="E196" s="22" t="s">
        <v>313</v>
      </c>
      <c r="F196" s="22" t="s">
        <v>314</v>
      </c>
      <c r="G196" s="22">
        <v>25000</v>
      </c>
      <c r="H196" s="22">
        <v>0</v>
      </c>
      <c r="I196" s="22">
        <v>4.7501</v>
      </c>
      <c r="J196" s="22">
        <v>23</v>
      </c>
      <c r="K196" s="22">
        <v>75.87</v>
      </c>
    </row>
    <row r="197" s="1" customFormat="1" customHeight="1" spans="1:11">
      <c r="A197" s="22">
        <v>144</v>
      </c>
      <c r="B197" s="22" t="s">
        <v>13</v>
      </c>
      <c r="C197" s="22" t="s">
        <v>315</v>
      </c>
      <c r="D197" s="17" t="s">
        <v>69</v>
      </c>
      <c r="E197" s="22" t="s">
        <v>134</v>
      </c>
      <c r="F197" s="22" t="s">
        <v>135</v>
      </c>
      <c r="G197" s="22">
        <v>50000</v>
      </c>
      <c r="H197" s="22">
        <v>0</v>
      </c>
      <c r="I197" s="22">
        <v>4.65</v>
      </c>
      <c r="J197" s="22">
        <v>186</v>
      </c>
      <c r="K197" s="22">
        <v>1181.88</v>
      </c>
    </row>
    <row r="198" s="1" customFormat="1" customHeight="1" spans="1:11">
      <c r="A198" s="22">
        <v>145</v>
      </c>
      <c r="B198" s="22" t="s">
        <v>13</v>
      </c>
      <c r="C198" s="22" t="s">
        <v>316</v>
      </c>
      <c r="D198" s="17" t="s">
        <v>31</v>
      </c>
      <c r="E198" s="22" t="s">
        <v>107</v>
      </c>
      <c r="F198" s="22" t="s">
        <v>108</v>
      </c>
      <c r="G198" s="22">
        <v>50000</v>
      </c>
      <c r="H198" s="22">
        <v>0</v>
      </c>
      <c r="I198" s="22">
        <v>4.6</v>
      </c>
      <c r="J198" s="30">
        <v>185.542195652174</v>
      </c>
      <c r="K198" s="22">
        <v>1169.17</v>
      </c>
    </row>
    <row r="199" s="1" customFormat="1" customHeight="1" spans="1:11">
      <c r="A199" s="22">
        <v>146</v>
      </c>
      <c r="B199" s="22" t="s">
        <v>13</v>
      </c>
      <c r="C199" s="22" t="s">
        <v>317</v>
      </c>
      <c r="D199" s="17" t="s">
        <v>60</v>
      </c>
      <c r="E199" s="22" t="s">
        <v>318</v>
      </c>
      <c r="F199" s="22" t="s">
        <v>319</v>
      </c>
      <c r="G199" s="22">
        <v>50000</v>
      </c>
      <c r="H199" s="22">
        <v>50000</v>
      </c>
      <c r="I199" s="22">
        <v>4.3</v>
      </c>
      <c r="J199" s="30">
        <v>185.540534883721</v>
      </c>
      <c r="K199" s="22">
        <v>1092.91</v>
      </c>
    </row>
    <row r="200" s="1" customFormat="1" customHeight="1" spans="1:11">
      <c r="A200" s="22">
        <v>147</v>
      </c>
      <c r="B200" s="22" t="s">
        <v>13</v>
      </c>
      <c r="C200" s="22" t="s">
        <v>320</v>
      </c>
      <c r="D200" s="17" t="s">
        <v>31</v>
      </c>
      <c r="E200" s="22" t="s">
        <v>52</v>
      </c>
      <c r="F200" s="22" t="s">
        <v>81</v>
      </c>
      <c r="G200" s="22">
        <v>50000</v>
      </c>
      <c r="H200" s="22">
        <v>0</v>
      </c>
      <c r="I200" s="22">
        <v>4.65</v>
      </c>
      <c r="J200" s="22">
        <v>59</v>
      </c>
      <c r="K200" s="22">
        <v>374.58</v>
      </c>
    </row>
    <row r="201" s="1" customFormat="1" customHeight="1" spans="1:11">
      <c r="A201" s="22">
        <v>148</v>
      </c>
      <c r="B201" s="22" t="s">
        <v>13</v>
      </c>
      <c r="C201" s="22" t="s">
        <v>321</v>
      </c>
      <c r="D201" s="17" t="s">
        <v>31</v>
      </c>
      <c r="E201" s="22" t="s">
        <v>134</v>
      </c>
      <c r="F201" s="22" t="s">
        <v>135</v>
      </c>
      <c r="G201" s="22">
        <v>50000</v>
      </c>
      <c r="H201" s="22">
        <v>0</v>
      </c>
      <c r="I201" s="22">
        <v>4.65</v>
      </c>
      <c r="J201" s="22">
        <v>186</v>
      </c>
      <c r="K201" s="22">
        <v>1181.88</v>
      </c>
    </row>
    <row r="202" s="1" customFormat="1" customHeight="1" spans="1:11">
      <c r="A202" s="22">
        <v>149</v>
      </c>
      <c r="B202" s="22" t="s">
        <v>13</v>
      </c>
      <c r="C202" s="22" t="s">
        <v>322</v>
      </c>
      <c r="D202" s="17" t="s">
        <v>65</v>
      </c>
      <c r="E202" s="22" t="s">
        <v>117</v>
      </c>
      <c r="F202" s="22" t="s">
        <v>118</v>
      </c>
      <c r="G202" s="22">
        <v>50000</v>
      </c>
      <c r="H202" s="22">
        <v>50000</v>
      </c>
      <c r="I202" s="22">
        <v>4.3</v>
      </c>
      <c r="J202" s="30">
        <v>185.540534883721</v>
      </c>
      <c r="K202" s="22">
        <v>1092.91</v>
      </c>
    </row>
    <row r="203" s="1" customFormat="1" customHeight="1" spans="1:11">
      <c r="A203" s="22">
        <v>150</v>
      </c>
      <c r="B203" s="22" t="s">
        <v>13</v>
      </c>
      <c r="C203" s="22" t="s">
        <v>323</v>
      </c>
      <c r="D203" s="17" t="s">
        <v>324</v>
      </c>
      <c r="E203" s="22" t="s">
        <v>107</v>
      </c>
      <c r="F203" s="22" t="s">
        <v>108</v>
      </c>
      <c r="G203" s="22">
        <v>40000</v>
      </c>
      <c r="H203" s="22">
        <v>0</v>
      </c>
      <c r="I203" s="22">
        <v>4.6</v>
      </c>
      <c r="J203" s="30">
        <v>185.541005434783</v>
      </c>
      <c r="K203" s="22">
        <v>935.33</v>
      </c>
    </row>
    <row r="204" s="1" customFormat="1" customHeight="1" spans="1:11">
      <c r="A204" s="22">
        <v>151</v>
      </c>
      <c r="B204" s="22" t="s">
        <v>13</v>
      </c>
      <c r="C204" s="22" t="s">
        <v>325</v>
      </c>
      <c r="D204" s="17" t="s">
        <v>50</v>
      </c>
      <c r="E204" s="22" t="s">
        <v>32</v>
      </c>
      <c r="F204" s="22" t="s">
        <v>29</v>
      </c>
      <c r="G204" s="22">
        <v>50000</v>
      </c>
      <c r="H204" s="22">
        <v>0</v>
      </c>
      <c r="I204" s="22">
        <v>4.65</v>
      </c>
      <c r="J204" s="30">
        <v>185.542451612903</v>
      </c>
      <c r="K204" s="22">
        <v>1181.88</v>
      </c>
    </row>
    <row r="205" s="1" customFormat="1" customHeight="1" spans="1:11">
      <c r="A205" s="22">
        <v>152</v>
      </c>
      <c r="B205" s="22" t="s">
        <v>13</v>
      </c>
      <c r="C205" s="22" t="s">
        <v>326</v>
      </c>
      <c r="D205" s="17" t="s">
        <v>31</v>
      </c>
      <c r="E205" s="22" t="s">
        <v>62</v>
      </c>
      <c r="F205" s="22" t="s">
        <v>63</v>
      </c>
      <c r="G205" s="22">
        <v>50000</v>
      </c>
      <c r="H205" s="22">
        <v>50000</v>
      </c>
      <c r="I205" s="22">
        <v>4.3</v>
      </c>
      <c r="J205" s="30">
        <v>186</v>
      </c>
      <c r="K205" s="22">
        <v>1092.91</v>
      </c>
    </row>
    <row r="206" s="1" customFormat="1" customHeight="1" spans="1:11">
      <c r="A206" s="22"/>
      <c r="B206" s="22"/>
      <c r="C206" s="22"/>
      <c r="D206" s="17"/>
      <c r="E206" s="22" t="s">
        <v>62</v>
      </c>
      <c r="F206" s="22" t="s">
        <v>63</v>
      </c>
      <c r="G206" s="22">
        <v>50000</v>
      </c>
      <c r="H206" s="22">
        <v>50000</v>
      </c>
      <c r="I206" s="22">
        <v>4.3</v>
      </c>
      <c r="J206" s="30">
        <v>185.540534883721</v>
      </c>
      <c r="K206" s="22">
        <v>1092.91</v>
      </c>
    </row>
    <row r="207" s="1" customFormat="1" customHeight="1" spans="1:11">
      <c r="A207" s="22">
        <v>153</v>
      </c>
      <c r="B207" s="22" t="s">
        <v>13</v>
      </c>
      <c r="C207" s="22" t="s">
        <v>327</v>
      </c>
      <c r="D207" s="17" t="s">
        <v>65</v>
      </c>
      <c r="E207" s="22" t="s">
        <v>294</v>
      </c>
      <c r="F207" s="22" t="s">
        <v>295</v>
      </c>
      <c r="G207" s="22">
        <v>50000</v>
      </c>
      <c r="H207" s="22">
        <v>0</v>
      </c>
      <c r="I207" s="22">
        <v>4.65</v>
      </c>
      <c r="J207" s="30">
        <v>186</v>
      </c>
      <c r="K207" s="22">
        <v>1181.88</v>
      </c>
    </row>
    <row r="208" s="1" customFormat="1" customHeight="1" spans="1:11">
      <c r="A208" s="22">
        <v>154</v>
      </c>
      <c r="B208" s="22" t="s">
        <v>13</v>
      </c>
      <c r="C208" s="22" t="s">
        <v>328</v>
      </c>
      <c r="D208" s="17" t="s">
        <v>19</v>
      </c>
      <c r="E208" s="22" t="s">
        <v>193</v>
      </c>
      <c r="F208" s="22" t="s">
        <v>194</v>
      </c>
      <c r="G208" s="22">
        <v>50000</v>
      </c>
      <c r="H208" s="22">
        <v>0</v>
      </c>
      <c r="I208" s="22">
        <v>4.7501</v>
      </c>
      <c r="J208" s="22">
        <v>175</v>
      </c>
      <c r="K208" s="22">
        <v>1134.74</v>
      </c>
    </row>
    <row r="209" s="1" customFormat="1" customHeight="1" spans="1:11">
      <c r="A209" s="22"/>
      <c r="B209" s="22"/>
      <c r="C209" s="22"/>
      <c r="D209" s="17"/>
      <c r="E209" s="22" t="s">
        <v>193</v>
      </c>
      <c r="F209" s="22" t="s">
        <v>194</v>
      </c>
      <c r="G209" s="22">
        <v>50000</v>
      </c>
      <c r="H209" s="22">
        <v>0</v>
      </c>
      <c r="I209" s="22">
        <v>4.7501</v>
      </c>
      <c r="J209" s="22">
        <v>169</v>
      </c>
      <c r="K209" s="22">
        <v>1100.35</v>
      </c>
    </row>
    <row r="210" s="1" customFormat="1" customHeight="1" spans="1:11">
      <c r="A210" s="22"/>
      <c r="B210" s="22"/>
      <c r="C210" s="22"/>
      <c r="D210" s="17"/>
      <c r="E210" s="22" t="s">
        <v>193</v>
      </c>
      <c r="F210" s="22" t="s">
        <v>194</v>
      </c>
      <c r="G210" s="22">
        <v>50000</v>
      </c>
      <c r="H210" s="22">
        <v>0</v>
      </c>
      <c r="I210" s="22">
        <v>4.7501</v>
      </c>
      <c r="J210" s="22">
        <v>125</v>
      </c>
      <c r="K210" s="22">
        <v>818.07</v>
      </c>
    </row>
    <row r="211" s="1" customFormat="1" customHeight="1" spans="1:11">
      <c r="A211" s="22">
        <v>155</v>
      </c>
      <c r="B211" s="22" t="s">
        <v>13</v>
      </c>
      <c r="C211" s="22" t="s">
        <v>329</v>
      </c>
      <c r="D211" s="17" t="s">
        <v>200</v>
      </c>
      <c r="E211" s="22" t="s">
        <v>318</v>
      </c>
      <c r="F211" s="22" t="s">
        <v>319</v>
      </c>
      <c r="G211" s="22">
        <v>50000</v>
      </c>
      <c r="H211" s="22">
        <v>50000</v>
      </c>
      <c r="I211" s="22">
        <v>4.3</v>
      </c>
      <c r="J211" s="30">
        <v>185.540534883721</v>
      </c>
      <c r="K211" s="22">
        <v>1092.91</v>
      </c>
    </row>
    <row r="212" s="1" customFormat="1" customHeight="1" spans="1:11">
      <c r="A212" s="22">
        <v>156</v>
      </c>
      <c r="B212" s="22" t="s">
        <v>13</v>
      </c>
      <c r="C212" s="22" t="s">
        <v>330</v>
      </c>
      <c r="D212" s="17" t="s">
        <v>74</v>
      </c>
      <c r="E212" s="22" t="s">
        <v>143</v>
      </c>
      <c r="F212" s="22" t="s">
        <v>144</v>
      </c>
      <c r="G212" s="22">
        <v>50000</v>
      </c>
      <c r="H212" s="22">
        <v>0</v>
      </c>
      <c r="I212" s="22">
        <v>4.65</v>
      </c>
      <c r="J212" s="22">
        <v>186</v>
      </c>
      <c r="K212" s="22">
        <v>1181.88</v>
      </c>
    </row>
    <row r="213" s="1" customFormat="1" customHeight="1" spans="1:11">
      <c r="A213" s="22">
        <v>157</v>
      </c>
      <c r="B213" s="22" t="s">
        <v>13</v>
      </c>
      <c r="C213" s="22" t="s">
        <v>331</v>
      </c>
      <c r="D213" s="17" t="s">
        <v>69</v>
      </c>
      <c r="E213" s="22" t="s">
        <v>100</v>
      </c>
      <c r="F213" s="22" t="s">
        <v>101</v>
      </c>
      <c r="G213" s="22">
        <v>50000</v>
      </c>
      <c r="H213" s="22">
        <v>50000</v>
      </c>
      <c r="I213" s="22">
        <v>4.3</v>
      </c>
      <c r="J213" s="30">
        <v>185.540534883721</v>
      </c>
      <c r="K213" s="22">
        <v>1092.91</v>
      </c>
    </row>
    <row r="214" s="1" customFormat="1" customHeight="1" spans="1:11">
      <c r="A214" s="22">
        <v>158</v>
      </c>
      <c r="B214" s="22" t="s">
        <v>13</v>
      </c>
      <c r="C214" s="22" t="s">
        <v>332</v>
      </c>
      <c r="D214" s="17" t="s">
        <v>43</v>
      </c>
      <c r="E214" s="22" t="s">
        <v>47</v>
      </c>
      <c r="F214" s="22" t="s">
        <v>48</v>
      </c>
      <c r="G214" s="22">
        <v>50000</v>
      </c>
      <c r="H214" s="22">
        <v>0</v>
      </c>
      <c r="I214" s="22">
        <v>4.65</v>
      </c>
      <c r="J214" s="30">
        <v>185.542451612903</v>
      </c>
      <c r="K214" s="22">
        <v>1181.88</v>
      </c>
    </row>
    <row r="215" s="1" customFormat="1" customHeight="1" spans="1:11">
      <c r="A215" s="22">
        <v>159</v>
      </c>
      <c r="B215" s="22" t="s">
        <v>13</v>
      </c>
      <c r="C215" s="22" t="s">
        <v>333</v>
      </c>
      <c r="D215" s="17" t="s">
        <v>27</v>
      </c>
      <c r="E215" s="22" t="s">
        <v>40</v>
      </c>
      <c r="F215" s="22" t="s">
        <v>41</v>
      </c>
      <c r="G215" s="22">
        <v>50000</v>
      </c>
      <c r="H215" s="22">
        <v>50000</v>
      </c>
      <c r="I215" s="22">
        <v>4.3</v>
      </c>
      <c r="J215" s="30">
        <v>185.859697674419</v>
      </c>
      <c r="K215" s="22">
        <v>1094.79</v>
      </c>
    </row>
    <row r="216" s="1" customFormat="1" customHeight="1" spans="1:11">
      <c r="A216" s="22">
        <v>160</v>
      </c>
      <c r="B216" s="22" t="s">
        <v>13</v>
      </c>
      <c r="C216" s="22" t="s">
        <v>334</v>
      </c>
      <c r="D216" s="17" t="s">
        <v>92</v>
      </c>
      <c r="E216" s="22" t="s">
        <v>335</v>
      </c>
      <c r="F216" s="22" t="s">
        <v>336</v>
      </c>
      <c r="G216" s="22">
        <v>50000</v>
      </c>
      <c r="H216" s="22">
        <v>50000</v>
      </c>
      <c r="I216" s="22">
        <v>4.3</v>
      </c>
      <c r="J216" s="30">
        <v>185.540534883721</v>
      </c>
      <c r="K216" s="22">
        <v>1092.91</v>
      </c>
    </row>
    <row r="217" s="1" customFormat="1" customHeight="1" spans="1:11">
      <c r="A217" s="22">
        <v>161</v>
      </c>
      <c r="B217" s="22" t="s">
        <v>13</v>
      </c>
      <c r="C217" s="22" t="s">
        <v>337</v>
      </c>
      <c r="D217" s="17" t="s">
        <v>92</v>
      </c>
      <c r="E217" s="22" t="s">
        <v>28</v>
      </c>
      <c r="F217" s="22" t="s">
        <v>38</v>
      </c>
      <c r="G217" s="22">
        <v>50000</v>
      </c>
      <c r="H217" s="22">
        <v>0</v>
      </c>
      <c r="I217" s="22">
        <v>4.65</v>
      </c>
      <c r="J217" s="30">
        <v>185.542451612903</v>
      </c>
      <c r="K217" s="22">
        <v>1181.88</v>
      </c>
    </row>
    <row r="218" s="1" customFormat="1" customHeight="1" spans="1:11">
      <c r="A218" s="22">
        <v>162</v>
      </c>
      <c r="B218" s="22" t="s">
        <v>13</v>
      </c>
      <c r="C218" s="22" t="s">
        <v>338</v>
      </c>
      <c r="D218" s="17" t="s">
        <v>15</v>
      </c>
      <c r="E218" s="22" t="s">
        <v>47</v>
      </c>
      <c r="F218" s="22" t="s">
        <v>48</v>
      </c>
      <c r="G218" s="22">
        <v>50000</v>
      </c>
      <c r="H218" s="22">
        <v>0</v>
      </c>
      <c r="I218" s="22">
        <v>4.65</v>
      </c>
      <c r="J218" s="30">
        <v>185.542451612903</v>
      </c>
      <c r="K218" s="22">
        <v>1181.88</v>
      </c>
    </row>
    <row r="219" s="1" customFormat="1" customHeight="1" spans="1:11">
      <c r="A219" s="22">
        <v>163</v>
      </c>
      <c r="B219" s="22" t="s">
        <v>13</v>
      </c>
      <c r="C219" s="22" t="s">
        <v>339</v>
      </c>
      <c r="D219" s="17" t="s">
        <v>19</v>
      </c>
      <c r="E219" s="22" t="s">
        <v>340</v>
      </c>
      <c r="F219" s="22" t="s">
        <v>341</v>
      </c>
      <c r="G219" s="22">
        <v>46000</v>
      </c>
      <c r="H219" s="22">
        <v>0</v>
      </c>
      <c r="I219" s="31">
        <v>4.75</v>
      </c>
      <c r="J219" s="22">
        <v>365</v>
      </c>
      <c r="K219" s="22">
        <v>2227.52</v>
      </c>
    </row>
    <row r="220" s="1" customFormat="1" customHeight="1" spans="1:11">
      <c r="A220" s="22"/>
      <c r="B220" s="22"/>
      <c r="C220" s="22"/>
      <c r="D220" s="17"/>
      <c r="E220" s="22" t="s">
        <v>340</v>
      </c>
      <c r="F220" s="22" t="s">
        <v>341</v>
      </c>
      <c r="G220" s="22">
        <v>46000</v>
      </c>
      <c r="H220" s="22">
        <v>0</v>
      </c>
      <c r="I220" s="31">
        <v>4.75</v>
      </c>
      <c r="J220" s="22">
        <v>87</v>
      </c>
      <c r="K220" s="22">
        <v>521.98</v>
      </c>
    </row>
    <row r="221" s="1" customFormat="1" customHeight="1" spans="1:11">
      <c r="A221" s="22">
        <v>164</v>
      </c>
      <c r="B221" s="22" t="s">
        <v>13</v>
      </c>
      <c r="C221" s="23" t="s">
        <v>342</v>
      </c>
      <c r="D221" s="33" t="s">
        <v>200</v>
      </c>
      <c r="E221" s="23" t="s">
        <v>57</v>
      </c>
      <c r="F221" s="23" t="s">
        <v>58</v>
      </c>
      <c r="G221" s="23">
        <v>50000</v>
      </c>
      <c r="H221" s="23">
        <v>50000</v>
      </c>
      <c r="I221" s="23">
        <v>4.3</v>
      </c>
      <c r="J221" s="23">
        <v>94</v>
      </c>
      <c r="K221" s="23">
        <v>549.64</v>
      </c>
    </row>
    <row r="222" s="1" customFormat="1" customHeight="1" spans="1:11">
      <c r="A222" s="22"/>
      <c r="B222" s="22"/>
      <c r="C222" s="23"/>
      <c r="D222" s="33"/>
      <c r="E222" s="23" t="s">
        <v>57</v>
      </c>
      <c r="F222" s="23" t="s">
        <v>58</v>
      </c>
      <c r="G222" s="23">
        <v>50000</v>
      </c>
      <c r="H222" s="23">
        <v>50000</v>
      </c>
      <c r="I222" s="23">
        <v>4.3</v>
      </c>
      <c r="J222" s="23">
        <v>365</v>
      </c>
      <c r="K222" s="23">
        <v>2167.91</v>
      </c>
    </row>
    <row r="223" s="1" customFormat="1" customHeight="1" spans="1:11">
      <c r="A223" s="22"/>
      <c r="B223" s="22"/>
      <c r="C223" s="23"/>
      <c r="D223" s="33"/>
      <c r="E223" s="23" t="s">
        <v>57</v>
      </c>
      <c r="F223" s="23" t="s">
        <v>58</v>
      </c>
      <c r="G223" s="23">
        <v>50000</v>
      </c>
      <c r="H223" s="23">
        <v>50000</v>
      </c>
      <c r="I223" s="23">
        <v>4.3</v>
      </c>
      <c r="J223" s="23">
        <v>183</v>
      </c>
      <c r="K223" s="23">
        <v>1092.91</v>
      </c>
    </row>
    <row r="224" s="1" customFormat="1" customHeight="1" spans="1:11">
      <c r="A224" s="22">
        <v>165</v>
      </c>
      <c r="B224" s="22" t="s">
        <v>13</v>
      </c>
      <c r="C224" s="22" t="s">
        <v>343</v>
      </c>
      <c r="D224" s="17" t="s">
        <v>19</v>
      </c>
      <c r="E224" s="22" t="s">
        <v>143</v>
      </c>
      <c r="F224" s="22" t="s">
        <v>144</v>
      </c>
      <c r="G224" s="22">
        <v>50000</v>
      </c>
      <c r="H224" s="22">
        <v>0</v>
      </c>
      <c r="I224" s="22">
        <v>4.65</v>
      </c>
      <c r="J224" s="22">
        <v>84</v>
      </c>
      <c r="K224" s="22">
        <v>533.39</v>
      </c>
    </row>
    <row r="225" s="1" customFormat="1" customHeight="1" spans="1:11">
      <c r="A225" s="22"/>
      <c r="B225" s="22"/>
      <c r="C225" s="22"/>
      <c r="D225" s="17"/>
      <c r="E225" s="22" t="s">
        <v>143</v>
      </c>
      <c r="F225" s="22" t="s">
        <v>144</v>
      </c>
      <c r="G225" s="22">
        <v>50000</v>
      </c>
      <c r="H225" s="22">
        <v>0</v>
      </c>
      <c r="I225" s="22">
        <v>4.65</v>
      </c>
      <c r="J225" s="22">
        <v>297</v>
      </c>
      <c r="K225" s="22">
        <v>1891.37</v>
      </c>
    </row>
    <row r="226" s="1" customFormat="1" customHeight="1" spans="1:11">
      <c r="A226" s="22"/>
      <c r="B226" s="22"/>
      <c r="C226" s="22"/>
      <c r="D226" s="17"/>
      <c r="E226" s="22" t="s">
        <v>143</v>
      </c>
      <c r="F226" s="22" t="s">
        <v>144</v>
      </c>
      <c r="G226" s="22">
        <v>50000</v>
      </c>
      <c r="H226" s="22">
        <v>0</v>
      </c>
      <c r="I226" s="22">
        <v>4.65</v>
      </c>
      <c r="J226" s="22">
        <v>186</v>
      </c>
      <c r="K226" s="22">
        <v>1182.03</v>
      </c>
    </row>
    <row r="227" s="1" customFormat="1" customHeight="1" spans="1:11">
      <c r="A227" s="22">
        <v>166</v>
      </c>
      <c r="B227" s="22" t="s">
        <v>13</v>
      </c>
      <c r="C227" s="22" t="s">
        <v>343</v>
      </c>
      <c r="D227" s="17" t="s">
        <v>50</v>
      </c>
      <c r="E227" s="22" t="s">
        <v>103</v>
      </c>
      <c r="F227" s="22" t="s">
        <v>104</v>
      </c>
      <c r="G227" s="22">
        <v>50000</v>
      </c>
      <c r="H227" s="22">
        <v>0</v>
      </c>
      <c r="I227" s="22">
        <v>4.65</v>
      </c>
      <c r="J227" s="30">
        <v>185.542451612903</v>
      </c>
      <c r="K227" s="22">
        <v>1181.88</v>
      </c>
    </row>
    <row r="228" s="1" customFormat="1" customHeight="1" spans="1:11">
      <c r="A228" s="22">
        <v>167</v>
      </c>
      <c r="B228" s="22" t="s">
        <v>13</v>
      </c>
      <c r="C228" s="22" t="s">
        <v>344</v>
      </c>
      <c r="D228" s="17" t="s">
        <v>27</v>
      </c>
      <c r="E228" s="22" t="s">
        <v>71</v>
      </c>
      <c r="F228" s="22" t="s">
        <v>72</v>
      </c>
      <c r="G228" s="22">
        <v>50000</v>
      </c>
      <c r="H228" s="22">
        <v>50000</v>
      </c>
      <c r="I228" s="22">
        <v>4.3</v>
      </c>
      <c r="J228" s="30">
        <v>185.540534883721</v>
      </c>
      <c r="K228" s="22">
        <v>1092.91</v>
      </c>
    </row>
    <row r="229" s="1" customFormat="1" customHeight="1" spans="1:11">
      <c r="A229" s="22">
        <v>168</v>
      </c>
      <c r="B229" s="22" t="s">
        <v>13</v>
      </c>
      <c r="C229" s="22" t="s">
        <v>345</v>
      </c>
      <c r="D229" s="17" t="s">
        <v>31</v>
      </c>
      <c r="E229" s="22" t="s">
        <v>103</v>
      </c>
      <c r="F229" s="22" t="s">
        <v>104</v>
      </c>
      <c r="G229" s="22">
        <v>50000</v>
      </c>
      <c r="H229" s="22">
        <v>0</v>
      </c>
      <c r="I229" s="22">
        <v>4.65</v>
      </c>
      <c r="J229" s="30">
        <v>185.542451612903</v>
      </c>
      <c r="K229" s="22">
        <v>1181.88</v>
      </c>
    </row>
    <row r="230" s="1" customFormat="1" customHeight="1" spans="1:11">
      <c r="A230" s="22">
        <v>169</v>
      </c>
      <c r="B230" s="22" t="s">
        <v>13</v>
      </c>
      <c r="C230" s="22" t="s">
        <v>346</v>
      </c>
      <c r="D230" s="17" t="s">
        <v>43</v>
      </c>
      <c r="E230" s="22" t="s">
        <v>103</v>
      </c>
      <c r="F230" s="22" t="s">
        <v>104</v>
      </c>
      <c r="G230" s="22">
        <v>50000</v>
      </c>
      <c r="H230" s="22">
        <v>0</v>
      </c>
      <c r="I230" s="22">
        <v>4.65</v>
      </c>
      <c r="J230" s="30">
        <v>185.542451612903</v>
      </c>
      <c r="K230" s="22">
        <v>1181.88</v>
      </c>
    </row>
    <row r="231" s="1" customFormat="1" customHeight="1" spans="1:11">
      <c r="A231" s="22">
        <v>170</v>
      </c>
      <c r="B231" s="22" t="s">
        <v>13</v>
      </c>
      <c r="C231" s="22" t="s">
        <v>347</v>
      </c>
      <c r="D231" s="17" t="s">
        <v>43</v>
      </c>
      <c r="E231" s="22" t="s">
        <v>71</v>
      </c>
      <c r="F231" s="22" t="s">
        <v>72</v>
      </c>
      <c r="G231" s="22">
        <v>50000</v>
      </c>
      <c r="H231" s="22">
        <v>50000</v>
      </c>
      <c r="I231" s="22">
        <v>4.3</v>
      </c>
      <c r="J231" s="30">
        <v>185.540534883721</v>
      </c>
      <c r="K231" s="22">
        <v>1092.91</v>
      </c>
    </row>
    <row r="232" s="1" customFormat="1" customHeight="1" spans="1:11">
      <c r="A232" s="22">
        <v>171</v>
      </c>
      <c r="B232" s="22" t="s">
        <v>13</v>
      </c>
      <c r="C232" s="22" t="s">
        <v>348</v>
      </c>
      <c r="D232" s="17" t="s">
        <v>43</v>
      </c>
      <c r="E232" s="22" t="s">
        <v>16</v>
      </c>
      <c r="F232" s="22" t="s">
        <v>17</v>
      </c>
      <c r="G232" s="22">
        <v>20000</v>
      </c>
      <c r="H232" s="22">
        <v>0</v>
      </c>
      <c r="I232" s="22">
        <v>4.65</v>
      </c>
      <c r="J232" s="22">
        <v>168</v>
      </c>
      <c r="K232" s="22">
        <v>428.83</v>
      </c>
    </row>
    <row r="233" s="1" customFormat="1" customHeight="1" spans="1:11">
      <c r="A233" s="22">
        <v>172</v>
      </c>
      <c r="B233" s="22" t="s">
        <v>13</v>
      </c>
      <c r="C233" s="22" t="s">
        <v>349</v>
      </c>
      <c r="D233" s="17" t="s">
        <v>27</v>
      </c>
      <c r="E233" s="22" t="s">
        <v>103</v>
      </c>
      <c r="F233" s="22" t="s">
        <v>104</v>
      </c>
      <c r="G233" s="22">
        <v>50000</v>
      </c>
      <c r="H233" s="22">
        <v>0</v>
      </c>
      <c r="I233" s="22">
        <v>4.65</v>
      </c>
      <c r="J233" s="30">
        <v>185.542451612903</v>
      </c>
      <c r="K233" s="22">
        <v>1181.88</v>
      </c>
    </row>
    <row r="234" s="1" customFormat="1" customHeight="1" spans="1:11">
      <c r="A234" s="22">
        <v>173</v>
      </c>
      <c r="B234" s="22" t="s">
        <v>13</v>
      </c>
      <c r="C234" s="22" t="s">
        <v>350</v>
      </c>
      <c r="D234" s="17" t="s">
        <v>27</v>
      </c>
      <c r="E234" s="22" t="s">
        <v>103</v>
      </c>
      <c r="F234" s="22" t="s">
        <v>48</v>
      </c>
      <c r="G234" s="22">
        <v>40000</v>
      </c>
      <c r="H234" s="22">
        <v>0</v>
      </c>
      <c r="I234" s="22">
        <v>4.65</v>
      </c>
      <c r="J234" s="30">
        <v>183.416424731183</v>
      </c>
      <c r="K234" s="22">
        <v>934.67</v>
      </c>
    </row>
    <row r="235" s="1" customFormat="1" customHeight="1" spans="1:11">
      <c r="A235" s="22">
        <v>174</v>
      </c>
      <c r="B235" s="22" t="s">
        <v>13</v>
      </c>
      <c r="C235" s="22" t="s">
        <v>351</v>
      </c>
      <c r="D235" s="17" t="s">
        <v>50</v>
      </c>
      <c r="E235" s="22" t="s">
        <v>143</v>
      </c>
      <c r="F235" s="22" t="s">
        <v>144</v>
      </c>
      <c r="G235" s="22">
        <v>50000</v>
      </c>
      <c r="H235" s="22">
        <v>0</v>
      </c>
      <c r="I235" s="22">
        <v>4.65</v>
      </c>
      <c r="J235" s="22">
        <v>186</v>
      </c>
      <c r="K235" s="22">
        <v>1181.88</v>
      </c>
    </row>
    <row r="236" s="1" customFormat="1" customHeight="1" spans="1:11">
      <c r="A236" s="22">
        <v>175</v>
      </c>
      <c r="B236" s="22" t="s">
        <v>13</v>
      </c>
      <c r="C236" s="22" t="s">
        <v>352</v>
      </c>
      <c r="D236" s="17" t="s">
        <v>27</v>
      </c>
      <c r="E236" s="22" t="s">
        <v>255</v>
      </c>
      <c r="F236" s="22" t="s">
        <v>256</v>
      </c>
      <c r="G236" s="22">
        <v>50000</v>
      </c>
      <c r="H236" s="22">
        <v>50000</v>
      </c>
      <c r="I236" s="22">
        <v>4.3</v>
      </c>
      <c r="J236" s="30">
        <v>185.540534883721</v>
      </c>
      <c r="K236" s="22">
        <v>1092.91</v>
      </c>
    </row>
    <row r="237" s="1" customFormat="1" customHeight="1" spans="1:11">
      <c r="A237" s="22">
        <v>176</v>
      </c>
      <c r="B237" s="22" t="s">
        <v>13</v>
      </c>
      <c r="C237" s="22" t="s">
        <v>353</v>
      </c>
      <c r="D237" s="17" t="s">
        <v>15</v>
      </c>
      <c r="E237" s="22" t="s">
        <v>47</v>
      </c>
      <c r="F237" s="22" t="s">
        <v>48</v>
      </c>
      <c r="G237" s="22">
        <v>50000</v>
      </c>
      <c r="H237" s="22">
        <v>0</v>
      </c>
      <c r="I237" s="22">
        <v>4.65</v>
      </c>
      <c r="J237" s="30">
        <v>185.542451612903</v>
      </c>
      <c r="K237" s="22">
        <v>1181.88</v>
      </c>
    </row>
    <row r="238" s="1" customFormat="1" customHeight="1" spans="1:11">
      <c r="A238" s="22">
        <v>177</v>
      </c>
      <c r="B238" s="22" t="s">
        <v>13</v>
      </c>
      <c r="C238" s="22" t="s">
        <v>354</v>
      </c>
      <c r="D238" s="17" t="s">
        <v>92</v>
      </c>
      <c r="E238" s="22" t="s">
        <v>269</v>
      </c>
      <c r="F238" s="22" t="s">
        <v>270</v>
      </c>
      <c r="G238" s="22">
        <v>50000</v>
      </c>
      <c r="H238" s="22">
        <v>50000</v>
      </c>
      <c r="I238" s="22">
        <v>4.3</v>
      </c>
      <c r="J238" s="30">
        <v>185.540534883721</v>
      </c>
      <c r="K238" s="22">
        <v>1092.91</v>
      </c>
    </row>
    <row r="239" s="1" customFormat="1" customHeight="1" spans="1:11">
      <c r="A239" s="22">
        <v>178</v>
      </c>
      <c r="B239" s="22" t="s">
        <v>13</v>
      </c>
      <c r="C239" s="22" t="s">
        <v>355</v>
      </c>
      <c r="D239" s="17" t="s">
        <v>19</v>
      </c>
      <c r="E239" s="22" t="s">
        <v>356</v>
      </c>
      <c r="F239" s="22" t="s">
        <v>357</v>
      </c>
      <c r="G239" s="22">
        <v>50000</v>
      </c>
      <c r="H239" s="22">
        <v>0</v>
      </c>
      <c r="I239" s="31">
        <v>4.7501</v>
      </c>
      <c r="J239" s="22">
        <v>296</v>
      </c>
      <c r="K239" s="22">
        <v>1928.69</v>
      </c>
    </row>
    <row r="240" s="1" customFormat="1" customHeight="1" spans="1:11">
      <c r="A240" s="22"/>
      <c r="B240" s="22"/>
      <c r="C240" s="22"/>
      <c r="D240" s="17"/>
      <c r="E240" s="22" t="s">
        <v>356</v>
      </c>
      <c r="F240" s="22" t="s">
        <v>357</v>
      </c>
      <c r="G240" s="22">
        <v>50000</v>
      </c>
      <c r="H240" s="22">
        <v>0</v>
      </c>
      <c r="I240" s="31">
        <v>4.7501</v>
      </c>
      <c r="J240" s="22">
        <v>200</v>
      </c>
      <c r="K240" s="22">
        <v>1303.51</v>
      </c>
    </row>
    <row r="241" s="1" customFormat="1" customHeight="1" spans="1:11">
      <c r="A241" s="22">
        <v>179</v>
      </c>
      <c r="B241" s="22" t="s">
        <v>13</v>
      </c>
      <c r="C241" s="22" t="s">
        <v>358</v>
      </c>
      <c r="D241" s="17" t="s">
        <v>92</v>
      </c>
      <c r="E241" s="22" t="s">
        <v>359</v>
      </c>
      <c r="F241" s="22" t="s">
        <v>360</v>
      </c>
      <c r="G241" s="22">
        <v>50000</v>
      </c>
      <c r="H241" s="22">
        <v>0</v>
      </c>
      <c r="I241" s="22">
        <v>4.6</v>
      </c>
      <c r="J241" s="30">
        <v>70.2672608695652</v>
      </c>
      <c r="K241" s="22">
        <v>442.78</v>
      </c>
    </row>
    <row r="242" s="1" customFormat="1" customHeight="1" spans="1:11">
      <c r="A242" s="22">
        <v>180</v>
      </c>
      <c r="B242" s="22" t="s">
        <v>13</v>
      </c>
      <c r="C242" s="22" t="s">
        <v>361</v>
      </c>
      <c r="D242" s="17" t="s">
        <v>23</v>
      </c>
      <c r="E242" s="22" t="s">
        <v>362</v>
      </c>
      <c r="F242" s="22" t="s">
        <v>363</v>
      </c>
      <c r="G242" s="22">
        <v>50000</v>
      </c>
      <c r="H242" s="22">
        <v>50000</v>
      </c>
      <c r="I242" s="22">
        <v>4.45</v>
      </c>
      <c r="J242" s="30">
        <v>185.541393258427</v>
      </c>
      <c r="K242" s="22">
        <v>1131.04</v>
      </c>
    </row>
    <row r="243" s="1" customFormat="1" customHeight="1" spans="1:11">
      <c r="A243" s="22">
        <v>181</v>
      </c>
      <c r="B243" s="22" t="s">
        <v>13</v>
      </c>
      <c r="C243" s="22" t="s">
        <v>364</v>
      </c>
      <c r="D243" s="17" t="s">
        <v>27</v>
      </c>
      <c r="E243" s="22" t="s">
        <v>302</v>
      </c>
      <c r="F243" s="22" t="s">
        <v>303</v>
      </c>
      <c r="G243" s="22">
        <v>50000</v>
      </c>
      <c r="H243" s="22">
        <v>50000</v>
      </c>
      <c r="I243" s="22">
        <v>4.3</v>
      </c>
      <c r="J243" s="30">
        <v>185.540534883721</v>
      </c>
      <c r="K243" s="22">
        <v>1092.91</v>
      </c>
    </row>
    <row r="244" s="1" customFormat="1" customHeight="1" spans="1:11">
      <c r="A244" s="22">
        <v>182</v>
      </c>
      <c r="B244" s="22" t="s">
        <v>13</v>
      </c>
      <c r="C244" s="22" t="s">
        <v>365</v>
      </c>
      <c r="D244" s="17" t="s">
        <v>27</v>
      </c>
      <c r="E244" s="22" t="s">
        <v>24</v>
      </c>
      <c r="F244" s="22" t="s">
        <v>25</v>
      </c>
      <c r="G244" s="22">
        <v>50000</v>
      </c>
      <c r="H244" s="22">
        <v>0</v>
      </c>
      <c r="I244" s="22">
        <v>4.65</v>
      </c>
      <c r="J244" s="30">
        <v>185.542451612903</v>
      </c>
      <c r="K244" s="22">
        <v>1181.88</v>
      </c>
    </row>
    <row r="245" s="1" customFormat="1" customHeight="1" spans="1:11">
      <c r="A245" s="22">
        <v>183</v>
      </c>
      <c r="B245" s="22" t="s">
        <v>13</v>
      </c>
      <c r="C245" s="22" t="s">
        <v>366</v>
      </c>
      <c r="D245" s="17" t="s">
        <v>19</v>
      </c>
      <c r="E245" s="22" t="s">
        <v>367</v>
      </c>
      <c r="F245" s="22" t="s">
        <v>368</v>
      </c>
      <c r="G245" s="22">
        <v>50000</v>
      </c>
      <c r="H245" s="22">
        <v>0</v>
      </c>
      <c r="I245" s="22">
        <v>4.65</v>
      </c>
      <c r="J245" s="30">
        <v>174</v>
      </c>
      <c r="K245" s="22">
        <v>1105.26</v>
      </c>
    </row>
    <row r="246" s="1" customFormat="1" customHeight="1" spans="1:11">
      <c r="A246" s="22"/>
      <c r="B246" s="22"/>
      <c r="C246" s="22"/>
      <c r="D246" s="17"/>
      <c r="E246" s="22" t="s">
        <v>367</v>
      </c>
      <c r="F246" s="22" t="s">
        <v>368</v>
      </c>
      <c r="G246" s="22">
        <v>50000</v>
      </c>
      <c r="H246" s="22">
        <v>0</v>
      </c>
      <c r="I246" s="22">
        <v>4.65</v>
      </c>
      <c r="J246" s="30">
        <v>185.542451612903</v>
      </c>
      <c r="K246" s="22">
        <v>1181.88</v>
      </c>
    </row>
    <row r="247" s="1" customFormat="1" customHeight="1" spans="1:11">
      <c r="A247" s="22">
        <v>184</v>
      </c>
      <c r="B247" s="22" t="s">
        <v>13</v>
      </c>
      <c r="C247" s="22" t="s">
        <v>369</v>
      </c>
      <c r="D247" s="17" t="s">
        <v>43</v>
      </c>
      <c r="E247" s="22" t="s">
        <v>284</v>
      </c>
      <c r="F247" s="22" t="s">
        <v>285</v>
      </c>
      <c r="G247" s="22">
        <v>50000</v>
      </c>
      <c r="H247" s="22">
        <v>50000</v>
      </c>
      <c r="I247" s="22">
        <v>4.3</v>
      </c>
      <c r="J247" s="30">
        <v>185.540534883721</v>
      </c>
      <c r="K247" s="22">
        <v>1092.91</v>
      </c>
    </row>
    <row r="248" s="1" customFormat="1" customHeight="1" spans="1:11">
      <c r="A248" s="22">
        <v>185</v>
      </c>
      <c r="B248" s="22" t="s">
        <v>13</v>
      </c>
      <c r="C248" s="22" t="s">
        <v>370</v>
      </c>
      <c r="D248" s="17" t="s">
        <v>324</v>
      </c>
      <c r="E248" s="22" t="s">
        <v>371</v>
      </c>
      <c r="F248" s="22" t="s">
        <v>372</v>
      </c>
      <c r="G248" s="22">
        <v>50000</v>
      </c>
      <c r="H248" s="22">
        <v>50000</v>
      </c>
      <c r="I248" s="22">
        <v>4.3</v>
      </c>
      <c r="J248" s="30">
        <v>185.540534883721</v>
      </c>
      <c r="K248" s="22">
        <v>1092.91</v>
      </c>
    </row>
    <row r="249" s="1" customFormat="1" customHeight="1" spans="1:11">
      <c r="A249" s="22">
        <v>186</v>
      </c>
      <c r="B249" s="22" t="s">
        <v>13</v>
      </c>
      <c r="C249" s="22" t="s">
        <v>373</v>
      </c>
      <c r="D249" s="17" t="s">
        <v>149</v>
      </c>
      <c r="E249" s="22" t="s">
        <v>47</v>
      </c>
      <c r="F249" s="22" t="s">
        <v>48</v>
      </c>
      <c r="G249" s="22">
        <v>50000</v>
      </c>
      <c r="H249" s="22">
        <v>0</v>
      </c>
      <c r="I249" s="22">
        <v>4.65</v>
      </c>
      <c r="J249" s="30">
        <v>185.542451612903</v>
      </c>
      <c r="K249" s="22">
        <v>1181.88</v>
      </c>
    </row>
    <row r="250" s="1" customFormat="1" customHeight="1" spans="1:11">
      <c r="A250" s="22">
        <v>187</v>
      </c>
      <c r="B250" s="22" t="s">
        <v>13</v>
      </c>
      <c r="C250" s="22" t="s">
        <v>374</v>
      </c>
      <c r="D250" s="17" t="s">
        <v>50</v>
      </c>
      <c r="E250" s="22" t="s">
        <v>62</v>
      </c>
      <c r="F250" s="22" t="s">
        <v>63</v>
      </c>
      <c r="G250" s="22">
        <v>50000</v>
      </c>
      <c r="H250" s="22">
        <v>50000</v>
      </c>
      <c r="I250" s="22">
        <v>4.3</v>
      </c>
      <c r="J250" s="30">
        <v>172.020255813953</v>
      </c>
      <c r="K250" s="22">
        <v>1013.27</v>
      </c>
    </row>
    <row r="251" s="1" customFormat="1" customHeight="1" spans="1:11">
      <c r="A251" s="22">
        <v>188</v>
      </c>
      <c r="B251" s="22" t="s">
        <v>13</v>
      </c>
      <c r="C251" s="22" t="s">
        <v>375</v>
      </c>
      <c r="D251" s="17" t="s">
        <v>27</v>
      </c>
      <c r="E251" s="22" t="s">
        <v>47</v>
      </c>
      <c r="F251" s="22" t="s">
        <v>48</v>
      </c>
      <c r="G251" s="22">
        <v>50000</v>
      </c>
      <c r="H251" s="22">
        <v>0</v>
      </c>
      <c r="I251" s="22">
        <v>4.65</v>
      </c>
      <c r="J251" s="30">
        <v>185.542451612903</v>
      </c>
      <c r="K251" s="22">
        <v>1181.88</v>
      </c>
    </row>
    <row r="252" s="1" customFormat="1" customHeight="1" spans="1:11">
      <c r="A252" s="22">
        <v>189</v>
      </c>
      <c r="B252" s="22" t="s">
        <v>13</v>
      </c>
      <c r="C252" s="22" t="s">
        <v>376</v>
      </c>
      <c r="D252" s="17" t="s">
        <v>43</v>
      </c>
      <c r="E252" s="22" t="s">
        <v>134</v>
      </c>
      <c r="F252" s="22" t="s">
        <v>135</v>
      </c>
      <c r="G252" s="22">
        <v>50000</v>
      </c>
      <c r="H252" s="22">
        <v>0</v>
      </c>
      <c r="I252" s="22">
        <v>4.65</v>
      </c>
      <c r="J252" s="22">
        <v>186</v>
      </c>
      <c r="K252" s="22">
        <v>1181.88</v>
      </c>
    </row>
    <row r="253" s="1" customFormat="1" customHeight="1" spans="1:11">
      <c r="A253" s="22">
        <v>190</v>
      </c>
      <c r="B253" s="22" t="s">
        <v>13</v>
      </c>
      <c r="C253" s="22" t="s">
        <v>377</v>
      </c>
      <c r="D253" s="17" t="s">
        <v>92</v>
      </c>
      <c r="E253" s="22" t="s">
        <v>134</v>
      </c>
      <c r="F253" s="22" t="s">
        <v>135</v>
      </c>
      <c r="G253" s="22">
        <v>50000</v>
      </c>
      <c r="H253" s="22">
        <v>0</v>
      </c>
      <c r="I253" s="22">
        <v>4.65</v>
      </c>
      <c r="J253" s="22">
        <v>23</v>
      </c>
      <c r="K253" s="22">
        <v>148.54</v>
      </c>
    </row>
    <row r="254" s="1" customFormat="1" customHeight="1" spans="1:11">
      <c r="A254" s="22">
        <v>191</v>
      </c>
      <c r="B254" s="22" t="s">
        <v>13</v>
      </c>
      <c r="C254" s="22" t="s">
        <v>378</v>
      </c>
      <c r="D254" s="17" t="s">
        <v>19</v>
      </c>
      <c r="E254" s="22" t="s">
        <v>47</v>
      </c>
      <c r="F254" s="22" t="s">
        <v>48</v>
      </c>
      <c r="G254" s="22">
        <v>50000</v>
      </c>
      <c r="H254" s="22">
        <v>0</v>
      </c>
      <c r="I254" s="22">
        <v>4.65</v>
      </c>
      <c r="J254" s="30">
        <v>186</v>
      </c>
      <c r="K254" s="22">
        <v>1181.88</v>
      </c>
    </row>
    <row r="255" s="1" customFormat="1" customHeight="1" spans="1:11">
      <c r="A255" s="22"/>
      <c r="B255" s="22"/>
      <c r="C255" s="22"/>
      <c r="D255" s="17"/>
      <c r="E255" s="22" t="s">
        <v>47</v>
      </c>
      <c r="F255" s="22" t="s">
        <v>48</v>
      </c>
      <c r="G255" s="22">
        <v>50000</v>
      </c>
      <c r="H255" s="22">
        <v>0</v>
      </c>
      <c r="I255" s="22">
        <v>4.65</v>
      </c>
      <c r="J255" s="30">
        <v>186.013419354839</v>
      </c>
      <c r="K255" s="22">
        <v>1181.88</v>
      </c>
    </row>
    <row r="256" s="1" customFormat="1" customHeight="1" spans="1:11">
      <c r="A256" s="22">
        <v>192</v>
      </c>
      <c r="B256" s="22" t="s">
        <v>13</v>
      </c>
      <c r="C256" s="22" t="s">
        <v>379</v>
      </c>
      <c r="D256" s="17" t="s">
        <v>60</v>
      </c>
      <c r="E256" s="22" t="s">
        <v>380</v>
      </c>
      <c r="F256" s="22" t="s">
        <v>381</v>
      </c>
      <c r="G256" s="22">
        <v>50000</v>
      </c>
      <c r="H256" s="22">
        <v>50000</v>
      </c>
      <c r="I256" s="22">
        <v>4.45</v>
      </c>
      <c r="J256" s="30">
        <v>185.541393258427</v>
      </c>
      <c r="K256" s="22">
        <v>1131.04</v>
      </c>
    </row>
    <row r="257" s="1" customFormat="1" customHeight="1" spans="1:11">
      <c r="A257" s="22">
        <v>193</v>
      </c>
      <c r="B257" s="22" t="s">
        <v>13</v>
      </c>
      <c r="C257" s="22" t="s">
        <v>382</v>
      </c>
      <c r="D257" s="17" t="s">
        <v>65</v>
      </c>
      <c r="E257" s="22" t="s">
        <v>52</v>
      </c>
      <c r="F257" s="22" t="s">
        <v>81</v>
      </c>
      <c r="G257" s="22">
        <v>50000</v>
      </c>
      <c r="H257" s="22">
        <v>0</v>
      </c>
      <c r="I257" s="22">
        <v>4.65</v>
      </c>
      <c r="J257" s="22">
        <v>186</v>
      </c>
      <c r="K257" s="22">
        <v>1181.88</v>
      </c>
    </row>
    <row r="258" s="1" customFormat="1" customHeight="1" spans="1:11">
      <c r="A258" s="22">
        <v>194</v>
      </c>
      <c r="B258" s="22" t="s">
        <v>13</v>
      </c>
      <c r="C258" s="22" t="s">
        <v>383</v>
      </c>
      <c r="D258" s="17" t="s">
        <v>69</v>
      </c>
      <c r="E258" s="22" t="s">
        <v>384</v>
      </c>
      <c r="F258" s="22" t="s">
        <v>385</v>
      </c>
      <c r="G258" s="22">
        <v>50000</v>
      </c>
      <c r="H258" s="22">
        <v>0</v>
      </c>
      <c r="I258" s="31">
        <v>4.75</v>
      </c>
      <c r="J258" s="22">
        <v>91</v>
      </c>
      <c r="K258" s="22">
        <v>594.68</v>
      </c>
    </row>
    <row r="259" s="1" customFormat="1" customHeight="1" spans="1:11">
      <c r="A259" s="22"/>
      <c r="B259" s="22"/>
      <c r="C259" s="22"/>
      <c r="D259" s="17"/>
      <c r="E259" s="22" t="s">
        <v>134</v>
      </c>
      <c r="F259" s="22" t="s">
        <v>135</v>
      </c>
      <c r="G259" s="22">
        <v>50000</v>
      </c>
      <c r="H259" s="22">
        <v>0</v>
      </c>
      <c r="I259" s="22">
        <v>4.65</v>
      </c>
      <c r="J259" s="22">
        <v>186</v>
      </c>
      <c r="K259" s="22">
        <v>1181.88</v>
      </c>
    </row>
    <row r="260" s="1" customFormat="1" customHeight="1" spans="1:11">
      <c r="A260" s="22">
        <v>195</v>
      </c>
      <c r="B260" s="22" t="s">
        <v>13</v>
      </c>
      <c r="C260" s="22" t="s">
        <v>386</v>
      </c>
      <c r="D260" s="17" t="s">
        <v>19</v>
      </c>
      <c r="E260" s="22" t="s">
        <v>134</v>
      </c>
      <c r="F260" s="22" t="s">
        <v>135</v>
      </c>
      <c r="G260" s="22">
        <v>50000</v>
      </c>
      <c r="H260" s="22">
        <v>0</v>
      </c>
      <c r="I260" s="22">
        <v>4.65</v>
      </c>
      <c r="J260" s="22">
        <v>186</v>
      </c>
      <c r="K260" s="22">
        <v>1181.88</v>
      </c>
    </row>
    <row r="261" s="1" customFormat="1" customHeight="1" spans="1:11">
      <c r="A261" s="22"/>
      <c r="B261" s="22"/>
      <c r="C261" s="22"/>
      <c r="D261" s="17"/>
      <c r="E261" s="22" t="s">
        <v>134</v>
      </c>
      <c r="F261" s="22" t="s">
        <v>135</v>
      </c>
      <c r="G261" s="22">
        <v>50000</v>
      </c>
      <c r="H261" s="22">
        <v>0</v>
      </c>
      <c r="I261" s="22">
        <v>4.65</v>
      </c>
      <c r="J261" s="22">
        <v>186</v>
      </c>
      <c r="K261" s="22">
        <v>1181.88</v>
      </c>
    </row>
    <row r="262" s="1" customFormat="1" customHeight="1" spans="1:11">
      <c r="A262" s="22">
        <v>196</v>
      </c>
      <c r="B262" s="22" t="s">
        <v>13</v>
      </c>
      <c r="C262" s="22" t="s">
        <v>386</v>
      </c>
      <c r="D262" s="17" t="s">
        <v>92</v>
      </c>
      <c r="E262" s="22" t="s">
        <v>371</v>
      </c>
      <c r="F262" s="22" t="s">
        <v>372</v>
      </c>
      <c r="G262" s="22">
        <v>50000</v>
      </c>
      <c r="H262" s="22">
        <v>50000</v>
      </c>
      <c r="I262" s="22">
        <v>4.3</v>
      </c>
      <c r="J262" s="30">
        <v>185.540534883721</v>
      </c>
      <c r="K262" s="22">
        <v>1092.91</v>
      </c>
    </row>
    <row r="263" s="1" customFormat="1" customHeight="1" spans="1:11">
      <c r="A263" s="22">
        <v>197</v>
      </c>
      <c r="B263" s="22" t="s">
        <v>13</v>
      </c>
      <c r="C263" s="22" t="s">
        <v>387</v>
      </c>
      <c r="D263" s="17" t="s">
        <v>92</v>
      </c>
      <c r="E263" s="22" t="s">
        <v>284</v>
      </c>
      <c r="F263" s="22" t="s">
        <v>285</v>
      </c>
      <c r="G263" s="22">
        <v>50000</v>
      </c>
      <c r="H263" s="22">
        <v>50000</v>
      </c>
      <c r="I263" s="22">
        <v>4.3</v>
      </c>
      <c r="J263" s="30">
        <v>185.540534883721</v>
      </c>
      <c r="K263" s="22">
        <v>1092.91</v>
      </c>
    </row>
    <row r="264" s="1" customFormat="1" customHeight="1" spans="1:11">
      <c r="A264" s="22">
        <v>198</v>
      </c>
      <c r="B264" s="22" t="s">
        <v>13</v>
      </c>
      <c r="C264" s="22" t="s">
        <v>388</v>
      </c>
      <c r="D264" s="17" t="s">
        <v>92</v>
      </c>
      <c r="E264" s="22" t="s">
        <v>143</v>
      </c>
      <c r="F264" s="22" t="s">
        <v>135</v>
      </c>
      <c r="G264" s="22">
        <v>40000</v>
      </c>
      <c r="H264" s="22">
        <v>0</v>
      </c>
      <c r="I264" s="22">
        <v>4.65</v>
      </c>
      <c r="J264" s="22">
        <v>92</v>
      </c>
      <c r="K264" s="22">
        <v>470.17</v>
      </c>
    </row>
    <row r="265" s="1" customFormat="1" customHeight="1" spans="1:11">
      <c r="A265" s="22">
        <v>199</v>
      </c>
      <c r="B265" s="22" t="s">
        <v>13</v>
      </c>
      <c r="C265" s="22" t="s">
        <v>389</v>
      </c>
      <c r="D265" s="17" t="s">
        <v>50</v>
      </c>
      <c r="E265" s="22" t="s">
        <v>294</v>
      </c>
      <c r="F265" s="22" t="s">
        <v>295</v>
      </c>
      <c r="G265" s="22">
        <v>50000</v>
      </c>
      <c r="H265" s="22">
        <v>0</v>
      </c>
      <c r="I265" s="22">
        <v>4.65</v>
      </c>
      <c r="J265" s="30">
        <v>185.542451612903</v>
      </c>
      <c r="K265" s="22">
        <v>1181.88</v>
      </c>
    </row>
    <row r="266" s="1" customFormat="1" customHeight="1" spans="1:11">
      <c r="A266" s="22">
        <v>200</v>
      </c>
      <c r="B266" s="22" t="s">
        <v>13</v>
      </c>
      <c r="C266" s="22" t="s">
        <v>390</v>
      </c>
      <c r="D266" s="17" t="s">
        <v>43</v>
      </c>
      <c r="E266" s="22" t="s">
        <v>47</v>
      </c>
      <c r="F266" s="22" t="s">
        <v>48</v>
      </c>
      <c r="G266" s="22">
        <v>50000</v>
      </c>
      <c r="H266" s="22">
        <v>0</v>
      </c>
      <c r="I266" s="22">
        <v>4.65</v>
      </c>
      <c r="J266" s="30">
        <v>185.542451612903</v>
      </c>
      <c r="K266" s="22">
        <v>1181.88</v>
      </c>
    </row>
    <row r="267" s="1" customFormat="1" customHeight="1" spans="1:11">
      <c r="A267" s="22">
        <v>201</v>
      </c>
      <c r="B267" s="22" t="s">
        <v>13</v>
      </c>
      <c r="C267" s="22" t="s">
        <v>391</v>
      </c>
      <c r="D267" s="17" t="s">
        <v>69</v>
      </c>
      <c r="E267" s="22" t="s">
        <v>47</v>
      </c>
      <c r="F267" s="22" t="s">
        <v>48</v>
      </c>
      <c r="G267" s="22">
        <v>50000</v>
      </c>
      <c r="H267" s="22">
        <v>0</v>
      </c>
      <c r="I267" s="22">
        <v>4.65</v>
      </c>
      <c r="J267" s="30">
        <v>185.542451612903</v>
      </c>
      <c r="K267" s="22">
        <v>1181.88</v>
      </c>
    </row>
    <row r="268" s="1" customFormat="1" customHeight="1" spans="1:11">
      <c r="A268" s="22">
        <v>202</v>
      </c>
      <c r="B268" s="22" t="s">
        <v>13</v>
      </c>
      <c r="C268" s="22" t="s">
        <v>392</v>
      </c>
      <c r="D268" s="17" t="s">
        <v>65</v>
      </c>
      <c r="E268" s="22" t="s">
        <v>117</v>
      </c>
      <c r="F268" s="22" t="s">
        <v>118</v>
      </c>
      <c r="G268" s="22">
        <v>50000</v>
      </c>
      <c r="H268" s="22">
        <v>50000</v>
      </c>
      <c r="I268" s="22">
        <v>4.3</v>
      </c>
      <c r="J268" s="30">
        <v>185.540534883721</v>
      </c>
      <c r="K268" s="22">
        <v>1092.91</v>
      </c>
    </row>
    <row r="269" s="1" customFormat="1" customHeight="1" spans="1:11">
      <c r="A269" s="22">
        <v>203</v>
      </c>
      <c r="B269" s="22" t="s">
        <v>13</v>
      </c>
      <c r="C269" s="22" t="s">
        <v>393</v>
      </c>
      <c r="D269" s="17" t="s">
        <v>19</v>
      </c>
      <c r="E269" s="22" t="s">
        <v>394</v>
      </c>
      <c r="F269" s="22" t="s">
        <v>395</v>
      </c>
      <c r="G269" s="22">
        <v>25000</v>
      </c>
      <c r="H269" s="22">
        <v>0</v>
      </c>
      <c r="I269" s="31">
        <v>4.7501</v>
      </c>
      <c r="J269" s="22">
        <v>105</v>
      </c>
      <c r="K269" s="22">
        <v>283.5</v>
      </c>
    </row>
    <row r="270" s="1" customFormat="1" customHeight="1" spans="1:11">
      <c r="A270" s="22">
        <v>204</v>
      </c>
      <c r="B270" s="22" t="s">
        <v>13</v>
      </c>
      <c r="C270" s="22" t="s">
        <v>396</v>
      </c>
      <c r="D270" s="17" t="s">
        <v>31</v>
      </c>
      <c r="E270" s="22" t="s">
        <v>397</v>
      </c>
      <c r="F270" s="22" t="s">
        <v>398</v>
      </c>
      <c r="G270" s="22">
        <v>40000</v>
      </c>
      <c r="H270" s="22">
        <v>40000</v>
      </c>
      <c r="I270" s="22">
        <v>4.45</v>
      </c>
      <c r="J270" s="30">
        <v>185.540983146067</v>
      </c>
      <c r="K270" s="22">
        <v>904.83</v>
      </c>
    </row>
    <row r="271" s="1" customFormat="1" customHeight="1" spans="1:11">
      <c r="A271" s="22">
        <v>205</v>
      </c>
      <c r="B271" s="22" t="s">
        <v>13</v>
      </c>
      <c r="C271" s="22" t="s">
        <v>399</v>
      </c>
      <c r="D271" s="17" t="s">
        <v>31</v>
      </c>
      <c r="E271" s="22" t="s">
        <v>134</v>
      </c>
      <c r="F271" s="22" t="s">
        <v>135</v>
      </c>
      <c r="G271" s="22">
        <v>50000</v>
      </c>
      <c r="H271" s="22">
        <v>0</v>
      </c>
      <c r="I271" s="22">
        <v>4.65</v>
      </c>
      <c r="J271" s="22">
        <v>186</v>
      </c>
      <c r="K271" s="22">
        <v>1181.88</v>
      </c>
    </row>
    <row r="272" s="1" customFormat="1" customHeight="1" spans="1:11">
      <c r="A272" s="22">
        <v>206</v>
      </c>
      <c r="B272" s="22" t="s">
        <v>13</v>
      </c>
      <c r="C272" s="22" t="s">
        <v>400</v>
      </c>
      <c r="D272" s="17" t="s">
        <v>31</v>
      </c>
      <c r="E272" s="22" t="s">
        <v>78</v>
      </c>
      <c r="F272" s="22" t="s">
        <v>79</v>
      </c>
      <c r="G272" s="22">
        <v>50000</v>
      </c>
      <c r="H272" s="22">
        <v>50000</v>
      </c>
      <c r="I272" s="22">
        <v>4.3</v>
      </c>
      <c r="J272" s="30">
        <v>186</v>
      </c>
      <c r="K272" s="22">
        <v>1092.91</v>
      </c>
    </row>
    <row r="273" s="1" customFormat="1" customHeight="1" spans="1:11">
      <c r="A273" s="22"/>
      <c r="B273" s="22"/>
      <c r="C273" s="22"/>
      <c r="D273" s="17"/>
      <c r="E273" s="22" t="s">
        <v>78</v>
      </c>
      <c r="F273" s="22" t="s">
        <v>79</v>
      </c>
      <c r="G273" s="22">
        <v>50000</v>
      </c>
      <c r="H273" s="22">
        <v>50000</v>
      </c>
      <c r="I273" s="22">
        <v>4.3</v>
      </c>
      <c r="J273" s="30">
        <v>185.540534883721</v>
      </c>
      <c r="K273" s="22">
        <v>1092.91</v>
      </c>
    </row>
    <row r="274" s="1" customFormat="1" customHeight="1" spans="1:11">
      <c r="A274" s="22">
        <v>207</v>
      </c>
      <c r="B274" s="22" t="s">
        <v>13</v>
      </c>
      <c r="C274" s="22" t="s">
        <v>401</v>
      </c>
      <c r="D274" s="17" t="s">
        <v>92</v>
      </c>
      <c r="E274" s="22" t="s">
        <v>16</v>
      </c>
      <c r="F274" s="22" t="s">
        <v>17</v>
      </c>
      <c r="G274" s="22">
        <v>20000</v>
      </c>
      <c r="H274" s="22">
        <v>0</v>
      </c>
      <c r="I274" s="22">
        <v>4.65</v>
      </c>
      <c r="J274" s="22">
        <v>186</v>
      </c>
      <c r="K274" s="22">
        <v>472.75</v>
      </c>
    </row>
    <row r="275" s="1" customFormat="1" customHeight="1" spans="1:11">
      <c r="A275" s="22">
        <v>208</v>
      </c>
      <c r="B275" s="22" t="s">
        <v>13</v>
      </c>
      <c r="C275" s="22" t="s">
        <v>402</v>
      </c>
      <c r="D275" s="17" t="s">
        <v>65</v>
      </c>
      <c r="E275" s="22" t="s">
        <v>52</v>
      </c>
      <c r="F275" s="22" t="s">
        <v>81</v>
      </c>
      <c r="G275" s="22">
        <v>50000</v>
      </c>
      <c r="H275" s="22">
        <v>0</v>
      </c>
      <c r="I275" s="22">
        <v>4.65</v>
      </c>
      <c r="J275" s="22">
        <v>185</v>
      </c>
      <c r="K275" s="22">
        <v>1177.63</v>
      </c>
    </row>
    <row r="276" s="1" customFormat="1" customHeight="1" spans="1:11">
      <c r="A276" s="22">
        <v>209</v>
      </c>
      <c r="B276" s="22" t="s">
        <v>13</v>
      </c>
      <c r="C276" s="22" t="s">
        <v>403</v>
      </c>
      <c r="D276" s="17" t="s">
        <v>15</v>
      </c>
      <c r="E276" s="22" t="s">
        <v>47</v>
      </c>
      <c r="F276" s="22" t="s">
        <v>48</v>
      </c>
      <c r="G276" s="22">
        <v>40000</v>
      </c>
      <c r="H276" s="22">
        <v>0</v>
      </c>
      <c r="I276" s="22">
        <v>4.65</v>
      </c>
      <c r="J276" s="30">
        <v>185.541666666667</v>
      </c>
      <c r="K276" s="22">
        <v>945.5</v>
      </c>
    </row>
    <row r="277" s="1" customFormat="1" customHeight="1" spans="1:11">
      <c r="A277" s="22">
        <v>210</v>
      </c>
      <c r="B277" s="22" t="s">
        <v>13</v>
      </c>
      <c r="C277" s="22" t="s">
        <v>404</v>
      </c>
      <c r="D277" s="17" t="s">
        <v>23</v>
      </c>
      <c r="E277" s="22" t="s">
        <v>306</v>
      </c>
      <c r="F277" s="22" t="s">
        <v>307</v>
      </c>
      <c r="G277" s="22">
        <v>50000</v>
      </c>
      <c r="H277" s="22">
        <v>50000</v>
      </c>
      <c r="I277" s="22">
        <v>4.45</v>
      </c>
      <c r="J277" s="30">
        <v>185.541393258427</v>
      </c>
      <c r="K277" s="22">
        <v>1131.04</v>
      </c>
    </row>
    <row r="278" s="1" customFormat="1" customHeight="1" spans="1:11">
      <c r="A278" s="22">
        <v>211</v>
      </c>
      <c r="B278" s="22" t="s">
        <v>13</v>
      </c>
      <c r="C278" s="22" t="s">
        <v>405</v>
      </c>
      <c r="D278" s="17" t="s">
        <v>23</v>
      </c>
      <c r="E278" s="22" t="s">
        <v>406</v>
      </c>
      <c r="F278" s="22" t="s">
        <v>407</v>
      </c>
      <c r="G278" s="22">
        <v>50000</v>
      </c>
      <c r="H278" s="22">
        <v>50000</v>
      </c>
      <c r="I278" s="22">
        <v>4.3</v>
      </c>
      <c r="J278" s="30">
        <v>185.540534883721</v>
      </c>
      <c r="K278" s="22">
        <v>1092.91</v>
      </c>
    </row>
    <row r="279" s="1" customFormat="1" customHeight="1" spans="1:11">
      <c r="A279" s="22">
        <v>212</v>
      </c>
      <c r="B279" s="22" t="s">
        <v>13</v>
      </c>
      <c r="C279" s="24" t="s">
        <v>408</v>
      </c>
      <c r="D279" s="25" t="s">
        <v>409</v>
      </c>
      <c r="E279" s="26" t="s">
        <v>410</v>
      </c>
      <c r="F279" s="26" t="s">
        <v>411</v>
      </c>
      <c r="G279" s="24">
        <v>50000</v>
      </c>
      <c r="H279" s="24">
        <v>30000</v>
      </c>
      <c r="I279" s="24">
        <v>4.2</v>
      </c>
      <c r="J279" s="22">
        <v>182</v>
      </c>
      <c r="K279" s="22">
        <v>640.5</v>
      </c>
    </row>
    <row r="280" s="1" customFormat="1" customHeight="1" spans="1:11">
      <c r="A280" s="22">
        <v>213</v>
      </c>
      <c r="B280" s="22" t="s">
        <v>13</v>
      </c>
      <c r="C280" s="22" t="s">
        <v>412</v>
      </c>
      <c r="D280" s="17" t="s">
        <v>23</v>
      </c>
      <c r="E280" s="22" t="s">
        <v>146</v>
      </c>
      <c r="F280" s="22" t="s">
        <v>147</v>
      </c>
      <c r="G280" s="22">
        <v>50000</v>
      </c>
      <c r="H280" s="22">
        <v>50000</v>
      </c>
      <c r="I280" s="22">
        <v>4.3</v>
      </c>
      <c r="J280" s="30">
        <v>185.540534883721</v>
      </c>
      <c r="K280" s="22">
        <v>1092.91</v>
      </c>
    </row>
    <row r="281" s="1" customFormat="1" customHeight="1" spans="1:11">
      <c r="A281" s="22">
        <v>214</v>
      </c>
      <c r="B281" s="22" t="s">
        <v>13</v>
      </c>
      <c r="C281" s="22" t="s">
        <v>413</v>
      </c>
      <c r="D281" s="17" t="s">
        <v>43</v>
      </c>
      <c r="E281" s="22" t="s">
        <v>16</v>
      </c>
      <c r="F281" s="22" t="s">
        <v>17</v>
      </c>
      <c r="G281" s="22">
        <v>50000</v>
      </c>
      <c r="H281" s="22">
        <v>0</v>
      </c>
      <c r="I281" s="22">
        <v>4.65</v>
      </c>
      <c r="J281" s="22">
        <v>186</v>
      </c>
      <c r="K281" s="22">
        <v>1181.88</v>
      </c>
    </row>
    <row r="282" s="1" customFormat="1" customHeight="1" spans="1:11">
      <c r="A282" s="22">
        <v>215</v>
      </c>
      <c r="B282" s="22" t="s">
        <v>13</v>
      </c>
      <c r="C282" s="22" t="s">
        <v>414</v>
      </c>
      <c r="D282" s="17" t="s">
        <v>23</v>
      </c>
      <c r="E282" s="22" t="s">
        <v>134</v>
      </c>
      <c r="F282" s="22" t="s">
        <v>135</v>
      </c>
      <c r="G282" s="22">
        <v>50000</v>
      </c>
      <c r="H282" s="22">
        <v>0</v>
      </c>
      <c r="I282" s="22">
        <v>4.65</v>
      </c>
      <c r="J282" s="22">
        <v>186</v>
      </c>
      <c r="K282" s="22">
        <v>1181.88</v>
      </c>
    </row>
    <row r="283" s="1" customFormat="1" customHeight="1" spans="1:11">
      <c r="A283" s="22">
        <v>216</v>
      </c>
      <c r="B283" s="22" t="s">
        <v>13</v>
      </c>
      <c r="C283" s="22" t="s">
        <v>415</v>
      </c>
      <c r="D283" s="17" t="s">
        <v>27</v>
      </c>
      <c r="E283" s="22" t="s">
        <v>416</v>
      </c>
      <c r="F283" s="22" t="s">
        <v>417</v>
      </c>
      <c r="G283" s="22">
        <v>50000</v>
      </c>
      <c r="H283" s="22">
        <v>0</v>
      </c>
      <c r="I283" s="22">
        <v>4.6</v>
      </c>
      <c r="J283" s="30">
        <v>185.542195652174</v>
      </c>
      <c r="K283" s="22">
        <v>1169.17</v>
      </c>
    </row>
    <row r="284" s="1" customFormat="1" customHeight="1" spans="1:11">
      <c r="A284" s="22">
        <v>217</v>
      </c>
      <c r="B284" s="22" t="s">
        <v>13</v>
      </c>
      <c r="C284" s="22" t="s">
        <v>418</v>
      </c>
      <c r="D284" s="17" t="s">
        <v>15</v>
      </c>
      <c r="E284" s="22" t="s">
        <v>16</v>
      </c>
      <c r="F284" s="22" t="s">
        <v>17</v>
      </c>
      <c r="G284" s="22">
        <v>49000</v>
      </c>
      <c r="H284" s="22">
        <v>0</v>
      </c>
      <c r="I284" s="22">
        <v>4.65</v>
      </c>
      <c r="J284" s="22">
        <v>186</v>
      </c>
      <c r="K284" s="22">
        <v>1158.23</v>
      </c>
    </row>
    <row r="285" s="1" customFormat="1" customHeight="1" spans="1:11">
      <c r="A285" s="22">
        <v>218</v>
      </c>
      <c r="B285" s="22" t="s">
        <v>13</v>
      </c>
      <c r="C285" s="22" t="s">
        <v>419</v>
      </c>
      <c r="D285" s="17" t="s">
        <v>50</v>
      </c>
      <c r="E285" s="22" t="s">
        <v>420</v>
      </c>
      <c r="F285" s="22" t="s">
        <v>421</v>
      </c>
      <c r="G285" s="22">
        <v>50000</v>
      </c>
      <c r="H285" s="22">
        <v>50000</v>
      </c>
      <c r="I285" s="22">
        <v>4.45</v>
      </c>
      <c r="J285" s="30">
        <v>176.961842696629</v>
      </c>
      <c r="K285" s="22">
        <v>1078.74</v>
      </c>
    </row>
    <row r="286" s="1" customFormat="1" customHeight="1" spans="1:11">
      <c r="A286" s="22">
        <v>219</v>
      </c>
      <c r="B286" s="22" t="s">
        <v>13</v>
      </c>
      <c r="C286" s="22" t="s">
        <v>422</v>
      </c>
      <c r="D286" s="17" t="s">
        <v>27</v>
      </c>
      <c r="E286" s="22" t="s">
        <v>16</v>
      </c>
      <c r="F286" s="22" t="s">
        <v>17</v>
      </c>
      <c r="G286" s="22">
        <v>40000</v>
      </c>
      <c r="H286" s="22">
        <v>0</v>
      </c>
      <c r="I286" s="22">
        <v>4.65</v>
      </c>
      <c r="J286" s="22">
        <v>186</v>
      </c>
      <c r="K286" s="22">
        <v>945.5</v>
      </c>
    </row>
    <row r="287" s="1" customFormat="1" customHeight="1" spans="1:11">
      <c r="A287" s="22">
        <v>220</v>
      </c>
      <c r="B287" s="22" t="s">
        <v>13</v>
      </c>
      <c r="C287" s="22" t="s">
        <v>423</v>
      </c>
      <c r="D287" s="17" t="s">
        <v>31</v>
      </c>
      <c r="E287" s="22" t="s">
        <v>143</v>
      </c>
      <c r="F287" s="22" t="s">
        <v>144</v>
      </c>
      <c r="G287" s="22">
        <v>50000</v>
      </c>
      <c r="H287" s="22">
        <v>0</v>
      </c>
      <c r="I287" s="22">
        <v>4.65</v>
      </c>
      <c r="J287" s="22">
        <v>186</v>
      </c>
      <c r="K287" s="22">
        <v>1181.88</v>
      </c>
    </row>
    <row r="288" s="1" customFormat="1" customHeight="1" spans="1:11">
      <c r="A288" s="22">
        <v>221</v>
      </c>
      <c r="B288" s="22" t="s">
        <v>13</v>
      </c>
      <c r="C288" s="22" t="s">
        <v>424</v>
      </c>
      <c r="D288" s="17" t="s">
        <v>149</v>
      </c>
      <c r="E288" s="22" t="s">
        <v>78</v>
      </c>
      <c r="F288" s="22" t="s">
        <v>79</v>
      </c>
      <c r="G288" s="22">
        <v>50000</v>
      </c>
      <c r="H288" s="22">
        <v>50000</v>
      </c>
      <c r="I288" s="22">
        <v>4.3</v>
      </c>
      <c r="J288" s="30">
        <v>183.65611627907</v>
      </c>
      <c r="K288" s="22">
        <v>1081.81</v>
      </c>
    </row>
    <row r="289" s="1" customFormat="1" customHeight="1" spans="1:11">
      <c r="A289" s="22">
        <v>222</v>
      </c>
      <c r="B289" s="22" t="s">
        <v>13</v>
      </c>
      <c r="C289" s="22" t="s">
        <v>425</v>
      </c>
      <c r="D289" s="17" t="s">
        <v>50</v>
      </c>
      <c r="E289" s="22" t="s">
        <v>28</v>
      </c>
      <c r="F289" s="22" t="s">
        <v>38</v>
      </c>
      <c r="G289" s="22">
        <v>50000</v>
      </c>
      <c r="H289" s="22">
        <v>0</v>
      </c>
      <c r="I289" s="22">
        <v>4.65</v>
      </c>
      <c r="J289" s="30">
        <v>349</v>
      </c>
      <c r="K289" s="22">
        <v>2221.68</v>
      </c>
    </row>
    <row r="290" s="1" customFormat="1" customHeight="1" spans="1:11">
      <c r="A290" s="22"/>
      <c r="B290" s="22"/>
      <c r="C290" s="22"/>
      <c r="D290" s="17"/>
      <c r="E290" s="22" t="s">
        <v>28</v>
      </c>
      <c r="F290" s="22" t="s">
        <v>38</v>
      </c>
      <c r="G290" s="22">
        <v>50000</v>
      </c>
      <c r="H290" s="22">
        <v>0</v>
      </c>
      <c r="I290" s="22">
        <v>4.65</v>
      </c>
      <c r="J290" s="30">
        <v>365</v>
      </c>
      <c r="K290" s="22">
        <v>2357.3</v>
      </c>
    </row>
    <row r="291" s="1" customFormat="1" customHeight="1" spans="1:11">
      <c r="A291" s="22"/>
      <c r="B291" s="22"/>
      <c r="C291" s="22"/>
      <c r="D291" s="17"/>
      <c r="E291" s="22" t="s">
        <v>28</v>
      </c>
      <c r="F291" s="22" t="s">
        <v>38</v>
      </c>
      <c r="G291" s="22">
        <v>50000</v>
      </c>
      <c r="H291" s="22">
        <v>0</v>
      </c>
      <c r="I291" s="22">
        <v>4.65</v>
      </c>
      <c r="J291" s="30">
        <v>185.542451612903</v>
      </c>
      <c r="K291" s="22">
        <v>1181.88</v>
      </c>
    </row>
    <row r="292" s="1" customFormat="1" customHeight="1" spans="1:11">
      <c r="A292" s="22">
        <v>223</v>
      </c>
      <c r="B292" s="22" t="s">
        <v>13</v>
      </c>
      <c r="C292" s="22" t="s">
        <v>426</v>
      </c>
      <c r="D292" s="17" t="s">
        <v>23</v>
      </c>
      <c r="E292" s="22" t="s">
        <v>52</v>
      </c>
      <c r="F292" s="22" t="s">
        <v>81</v>
      </c>
      <c r="G292" s="22">
        <v>40000</v>
      </c>
      <c r="H292" s="22">
        <v>0</v>
      </c>
      <c r="I292" s="22">
        <v>4.65</v>
      </c>
      <c r="J292" s="22">
        <v>186</v>
      </c>
      <c r="K292" s="22">
        <v>945.5</v>
      </c>
    </row>
    <row r="293" s="1" customFormat="1" customHeight="1" spans="1:11">
      <c r="A293" s="22">
        <v>224</v>
      </c>
      <c r="B293" s="22" t="s">
        <v>13</v>
      </c>
      <c r="C293" s="22" t="s">
        <v>427</v>
      </c>
      <c r="D293" s="17" t="s">
        <v>43</v>
      </c>
      <c r="E293" s="22" t="s">
        <v>428</v>
      </c>
      <c r="F293" s="22" t="s">
        <v>429</v>
      </c>
      <c r="G293" s="22">
        <v>50000</v>
      </c>
      <c r="H293" s="22">
        <v>0</v>
      </c>
      <c r="I293" s="22">
        <v>4.3</v>
      </c>
      <c r="J293" s="30">
        <v>78.0692558139535</v>
      </c>
      <c r="K293" s="22">
        <v>459.86</v>
      </c>
    </row>
    <row r="294" s="1" customFormat="1" customHeight="1" spans="1:11">
      <c r="A294" s="22">
        <v>225</v>
      </c>
      <c r="B294" s="22" t="s">
        <v>13</v>
      </c>
      <c r="C294" s="22" t="s">
        <v>430</v>
      </c>
      <c r="D294" s="17" t="s">
        <v>324</v>
      </c>
      <c r="E294" s="22" t="s">
        <v>107</v>
      </c>
      <c r="F294" s="22" t="s">
        <v>108</v>
      </c>
      <c r="G294" s="22">
        <v>50000</v>
      </c>
      <c r="H294" s="22">
        <v>0</v>
      </c>
      <c r="I294" s="22">
        <v>4.6</v>
      </c>
      <c r="J294" s="30">
        <v>185.542195652174</v>
      </c>
      <c r="K294" s="22">
        <v>1169.17</v>
      </c>
    </row>
    <row r="295" s="1" customFormat="1" customHeight="1" spans="1:11">
      <c r="A295" s="22">
        <v>226</v>
      </c>
      <c r="B295" s="16" t="s">
        <v>431</v>
      </c>
      <c r="C295" s="23" t="s">
        <v>432</v>
      </c>
      <c r="D295" s="33" t="s">
        <v>433</v>
      </c>
      <c r="E295" s="34" t="s">
        <v>434</v>
      </c>
      <c r="F295" s="34" t="s">
        <v>435</v>
      </c>
      <c r="G295" s="23">
        <v>50000</v>
      </c>
      <c r="H295" s="23">
        <v>50000</v>
      </c>
      <c r="I295" s="23">
        <v>4.75</v>
      </c>
      <c r="J295" s="23">
        <v>534</v>
      </c>
      <c r="K295" s="23">
        <v>3595.55</v>
      </c>
    </row>
    <row r="296" s="1" customFormat="1" customHeight="1" spans="1:11">
      <c r="A296" s="22">
        <v>227</v>
      </c>
      <c r="B296" s="16" t="s">
        <v>431</v>
      </c>
      <c r="C296" s="16" t="s">
        <v>436</v>
      </c>
      <c r="D296" s="33" t="s">
        <v>437</v>
      </c>
      <c r="E296" s="34">
        <v>44537</v>
      </c>
      <c r="F296" s="34">
        <v>45266</v>
      </c>
      <c r="G296" s="16">
        <v>50000</v>
      </c>
      <c r="H296" s="16">
        <v>50000</v>
      </c>
      <c r="I296" s="16">
        <v>4.65</v>
      </c>
      <c r="J296" s="23">
        <v>936</v>
      </c>
      <c r="K296" s="23">
        <v>5254.01</v>
      </c>
    </row>
    <row r="297" s="1" customFormat="1" customHeight="1" spans="1:11">
      <c r="A297" s="22">
        <v>228</v>
      </c>
      <c r="B297" s="16" t="s">
        <v>431</v>
      </c>
      <c r="C297" s="35" t="s">
        <v>438</v>
      </c>
      <c r="D297" s="33" t="s">
        <v>439</v>
      </c>
      <c r="E297" s="34" t="s">
        <v>440</v>
      </c>
      <c r="F297" s="34">
        <v>44522</v>
      </c>
      <c r="G297" s="35">
        <v>15000</v>
      </c>
      <c r="H297" s="35">
        <v>15000</v>
      </c>
      <c r="I297" s="35">
        <v>4.75</v>
      </c>
      <c r="J297" s="23">
        <v>144</v>
      </c>
      <c r="K297" s="35">
        <v>300.83</v>
      </c>
    </row>
    <row r="298" s="1" customFormat="1" customHeight="1" spans="1:11">
      <c r="A298" s="22">
        <v>229</v>
      </c>
      <c r="B298" s="16" t="s">
        <v>431</v>
      </c>
      <c r="C298" s="23" t="s">
        <v>441</v>
      </c>
      <c r="D298" s="33" t="s">
        <v>442</v>
      </c>
      <c r="E298" s="34" t="s">
        <v>443</v>
      </c>
      <c r="F298" s="34" t="s">
        <v>444</v>
      </c>
      <c r="G298" s="23">
        <v>50000</v>
      </c>
      <c r="H298" s="23">
        <v>50000</v>
      </c>
      <c r="I298" s="23">
        <v>4.65</v>
      </c>
      <c r="J298" s="19">
        <v>365</v>
      </c>
      <c r="K298" s="23">
        <v>2363.76</v>
      </c>
    </row>
    <row r="299" s="1" customFormat="1" customHeight="1" spans="1:11">
      <c r="A299" s="22">
        <v>230</v>
      </c>
      <c r="B299" s="16" t="s">
        <v>431</v>
      </c>
      <c r="C299" s="23" t="s">
        <v>445</v>
      </c>
      <c r="D299" s="33" t="s">
        <v>446</v>
      </c>
      <c r="E299" s="34" t="s">
        <v>447</v>
      </c>
      <c r="F299" s="34" t="s">
        <v>448</v>
      </c>
      <c r="G299" s="23">
        <v>50000</v>
      </c>
      <c r="H299" s="23">
        <v>50000</v>
      </c>
      <c r="I299" s="23">
        <v>4.3</v>
      </c>
      <c r="J299" s="19">
        <v>638</v>
      </c>
      <c r="K299" s="23">
        <v>3810.26</v>
      </c>
    </row>
    <row r="300" s="1" customFormat="1" customHeight="1" spans="1:11">
      <c r="A300" s="22">
        <v>231</v>
      </c>
      <c r="B300" s="16" t="s">
        <v>431</v>
      </c>
      <c r="C300" s="16" t="s">
        <v>449</v>
      </c>
      <c r="D300" s="33" t="s">
        <v>437</v>
      </c>
      <c r="E300" s="34">
        <v>44539</v>
      </c>
      <c r="F300" s="34">
        <v>45634</v>
      </c>
      <c r="G300" s="16">
        <v>50000</v>
      </c>
      <c r="H300" s="16">
        <v>50000</v>
      </c>
      <c r="I300" s="16">
        <v>4.65</v>
      </c>
      <c r="J300" s="19">
        <v>730</v>
      </c>
      <c r="K300" s="23">
        <v>4714.6</v>
      </c>
    </row>
    <row r="301" s="1" customFormat="1" customHeight="1" spans="1:11">
      <c r="A301" s="22">
        <v>232</v>
      </c>
      <c r="B301" s="16" t="s">
        <v>431</v>
      </c>
      <c r="C301" s="16" t="s">
        <v>450</v>
      </c>
      <c r="D301" s="33" t="s">
        <v>451</v>
      </c>
      <c r="E301" s="34">
        <v>44603</v>
      </c>
      <c r="F301" s="34">
        <v>45698</v>
      </c>
      <c r="G301" s="16">
        <v>50000</v>
      </c>
      <c r="H301" s="16">
        <v>50000</v>
      </c>
      <c r="I301" s="16">
        <v>4.6</v>
      </c>
      <c r="J301" s="19">
        <v>870</v>
      </c>
      <c r="K301" s="23">
        <v>5500.85</v>
      </c>
    </row>
    <row r="302" s="1" customFormat="1" customHeight="1" spans="1:11">
      <c r="A302" s="22">
        <v>233</v>
      </c>
      <c r="B302" s="16" t="s">
        <v>431</v>
      </c>
      <c r="C302" s="16" t="s">
        <v>452</v>
      </c>
      <c r="D302" s="33" t="s">
        <v>451</v>
      </c>
      <c r="E302" s="34">
        <v>44792</v>
      </c>
      <c r="F302" s="34">
        <v>45887</v>
      </c>
      <c r="G302" s="16">
        <v>50000</v>
      </c>
      <c r="H302" s="16">
        <v>50000</v>
      </c>
      <c r="I302" s="16">
        <v>4.45</v>
      </c>
      <c r="J302" s="19">
        <v>681</v>
      </c>
      <c r="K302" s="22">
        <v>4153.33</v>
      </c>
    </row>
    <row r="303" s="1" customFormat="1" customHeight="1" spans="1:11">
      <c r="A303" s="22">
        <v>234</v>
      </c>
      <c r="B303" s="16" t="s">
        <v>431</v>
      </c>
      <c r="C303" s="16" t="s">
        <v>453</v>
      </c>
      <c r="D303" s="17" t="s">
        <v>454</v>
      </c>
      <c r="E303" s="34" t="s">
        <v>443</v>
      </c>
      <c r="F303" s="34" t="s">
        <v>444</v>
      </c>
      <c r="G303" s="36">
        <v>50000</v>
      </c>
      <c r="H303" s="36">
        <v>50000</v>
      </c>
      <c r="I303" s="36">
        <v>4.65</v>
      </c>
      <c r="J303" s="19">
        <v>907</v>
      </c>
      <c r="K303" s="23">
        <v>5799.61</v>
      </c>
    </row>
    <row r="304" s="1" customFormat="1" customHeight="1" spans="1:11">
      <c r="A304" s="22">
        <v>235</v>
      </c>
      <c r="B304" s="16" t="s">
        <v>431</v>
      </c>
      <c r="C304" s="16" t="s">
        <v>455</v>
      </c>
      <c r="D304" s="17" t="s">
        <v>454</v>
      </c>
      <c r="E304" s="34" t="s">
        <v>456</v>
      </c>
      <c r="F304" s="34" t="s">
        <v>457</v>
      </c>
      <c r="G304" s="16">
        <v>50000</v>
      </c>
      <c r="H304" s="16">
        <v>50000</v>
      </c>
      <c r="I304" s="36">
        <v>4.75</v>
      </c>
      <c r="J304" s="19">
        <v>181</v>
      </c>
      <c r="K304" s="16">
        <v>924.67</v>
      </c>
    </row>
    <row r="305" s="1" customFormat="1" customHeight="1" spans="1:11">
      <c r="A305" s="22">
        <v>236</v>
      </c>
      <c r="B305" s="16" t="s">
        <v>431</v>
      </c>
      <c r="C305" s="23" t="s">
        <v>458</v>
      </c>
      <c r="D305" s="17" t="s">
        <v>459</v>
      </c>
      <c r="E305" s="22" t="s">
        <v>460</v>
      </c>
      <c r="F305" s="22" t="s">
        <v>461</v>
      </c>
      <c r="G305" s="22">
        <v>50000</v>
      </c>
      <c r="H305" s="22">
        <v>50000</v>
      </c>
      <c r="I305" s="22">
        <v>4.6</v>
      </c>
      <c r="J305" s="23" t="e">
        <f>#REF!-#REF!</f>
        <v>#REF!</v>
      </c>
      <c r="K305" s="23">
        <v>3501.12</v>
      </c>
    </row>
    <row r="306" s="3" customFormat="1" customHeight="1" spans="1:11">
      <c r="A306" s="22">
        <v>237</v>
      </c>
      <c r="B306" s="37" t="s">
        <v>431</v>
      </c>
      <c r="C306" s="38" t="s">
        <v>462</v>
      </c>
      <c r="D306" s="39" t="s">
        <v>463</v>
      </c>
      <c r="E306" s="40">
        <v>45002</v>
      </c>
      <c r="F306" s="40">
        <v>46097</v>
      </c>
      <c r="G306" s="40">
        <v>50000</v>
      </c>
      <c r="H306" s="40">
        <v>50000</v>
      </c>
      <c r="I306" s="40">
        <v>4.3</v>
      </c>
      <c r="J306" s="38" t="e">
        <f>#REF!-#REF!</f>
        <v>#REF!</v>
      </c>
      <c r="K306" s="38">
        <v>770.41</v>
      </c>
    </row>
    <row r="307" s="1" customFormat="1" customHeight="1" spans="1:11">
      <c r="A307" s="22">
        <v>238</v>
      </c>
      <c r="B307" s="16" t="s">
        <v>464</v>
      </c>
      <c r="C307" s="41" t="s">
        <v>465</v>
      </c>
      <c r="D307" s="42" t="s">
        <v>466</v>
      </c>
      <c r="E307" s="41" t="s">
        <v>467</v>
      </c>
      <c r="F307" s="41" t="s">
        <v>468</v>
      </c>
      <c r="G307" s="41">
        <v>50000</v>
      </c>
      <c r="H307" s="41">
        <v>50000</v>
      </c>
      <c r="I307" s="41">
        <v>4.3</v>
      </c>
      <c r="J307" s="41">
        <v>459</v>
      </c>
      <c r="K307" s="41">
        <v>3272.7</v>
      </c>
    </row>
    <row r="308" s="1" customFormat="1" customHeight="1" spans="1:11">
      <c r="A308" s="22">
        <v>239</v>
      </c>
      <c r="B308" s="16" t="s">
        <v>464</v>
      </c>
      <c r="C308" s="41" t="s">
        <v>469</v>
      </c>
      <c r="D308" s="42" t="s">
        <v>466</v>
      </c>
      <c r="E308" s="41" t="s">
        <v>470</v>
      </c>
      <c r="F308" s="41" t="s">
        <v>471</v>
      </c>
      <c r="G308" s="41">
        <v>50000</v>
      </c>
      <c r="H308" s="41">
        <v>50000</v>
      </c>
      <c r="I308" s="41">
        <v>4.3</v>
      </c>
      <c r="J308" s="41">
        <v>588</v>
      </c>
      <c r="K308" s="41">
        <v>3511.6</v>
      </c>
    </row>
    <row r="309" s="1" customFormat="1" customHeight="1" spans="1:11">
      <c r="A309" s="22">
        <v>240</v>
      </c>
      <c r="B309" s="16" t="s">
        <v>464</v>
      </c>
      <c r="C309" s="41" t="s">
        <v>472</v>
      </c>
      <c r="D309" s="42" t="s">
        <v>473</v>
      </c>
      <c r="E309" s="41" t="s">
        <v>474</v>
      </c>
      <c r="F309" s="41" t="s">
        <v>475</v>
      </c>
      <c r="G309" s="41">
        <v>40000</v>
      </c>
      <c r="H309" s="41">
        <v>40000</v>
      </c>
      <c r="I309" s="41">
        <v>4.3</v>
      </c>
      <c r="J309" s="41">
        <v>548</v>
      </c>
      <c r="K309" s="41">
        <v>2618</v>
      </c>
    </row>
    <row r="310" s="1" customFormat="1" customHeight="1" spans="1:11">
      <c r="A310" s="22">
        <v>241</v>
      </c>
      <c r="B310" s="16" t="s">
        <v>464</v>
      </c>
      <c r="C310" s="43" t="s">
        <v>476</v>
      </c>
      <c r="D310" s="44" t="s">
        <v>466</v>
      </c>
      <c r="E310" s="43" t="s">
        <v>477</v>
      </c>
      <c r="F310" s="43" t="s">
        <v>478</v>
      </c>
      <c r="G310" s="41">
        <v>10000</v>
      </c>
      <c r="H310" s="41">
        <v>10000</v>
      </c>
      <c r="I310" s="41">
        <v>4.45</v>
      </c>
      <c r="J310" s="41">
        <v>180</v>
      </c>
      <c r="K310" s="52">
        <v>187.7</v>
      </c>
    </row>
    <row r="311" s="1" customFormat="1" customHeight="1" spans="1:11">
      <c r="A311" s="22">
        <v>242</v>
      </c>
      <c r="B311" s="45" t="s">
        <v>479</v>
      </c>
      <c r="C311" s="24" t="s">
        <v>480</v>
      </c>
      <c r="D311" s="25" t="s">
        <v>481</v>
      </c>
      <c r="E311" s="26" t="s">
        <v>482</v>
      </c>
      <c r="F311" s="26" t="s">
        <v>483</v>
      </c>
      <c r="G311" s="24">
        <v>40000</v>
      </c>
      <c r="H311" s="24">
        <v>0</v>
      </c>
      <c r="I311" s="53">
        <v>4.75</v>
      </c>
      <c r="J311" s="49" t="e">
        <f>DATEDIF(#REF!,#REF!,"D")</f>
        <v>#REF!</v>
      </c>
      <c r="K311" s="24">
        <v>2644.22</v>
      </c>
    </row>
    <row r="312" s="1" customFormat="1" customHeight="1" spans="1:11">
      <c r="A312" s="22">
        <v>243</v>
      </c>
      <c r="B312" s="45" t="s">
        <v>479</v>
      </c>
      <c r="C312" s="24" t="s">
        <v>484</v>
      </c>
      <c r="D312" s="25" t="s">
        <v>485</v>
      </c>
      <c r="E312" s="26" t="s">
        <v>486</v>
      </c>
      <c r="F312" s="26" t="s">
        <v>487</v>
      </c>
      <c r="G312" s="46">
        <v>50000</v>
      </c>
      <c r="H312" s="24">
        <v>0</v>
      </c>
      <c r="I312" s="53">
        <v>4.75</v>
      </c>
      <c r="J312" s="49" t="e">
        <f>DATEDIF(#REF!,#REF!,"D")</f>
        <v>#REF!</v>
      </c>
      <c r="K312" s="24">
        <v>1695.51</v>
      </c>
    </row>
    <row r="313" s="1" customFormat="1" customHeight="1" spans="1:11">
      <c r="A313" s="22">
        <v>244</v>
      </c>
      <c r="B313" s="45" t="s">
        <v>479</v>
      </c>
      <c r="C313" s="24" t="s">
        <v>488</v>
      </c>
      <c r="D313" s="25" t="s">
        <v>489</v>
      </c>
      <c r="E313" s="26" t="s">
        <v>490</v>
      </c>
      <c r="F313" s="26" t="s">
        <v>491</v>
      </c>
      <c r="G313" s="46">
        <v>20000</v>
      </c>
      <c r="H313" s="24">
        <v>0</v>
      </c>
      <c r="I313" s="53">
        <v>4.75</v>
      </c>
      <c r="J313" s="49" t="e">
        <f>DATEDIF(#REF!,#REF!,"D")</f>
        <v>#REF!</v>
      </c>
      <c r="K313" s="24">
        <v>628.07</v>
      </c>
    </row>
    <row r="314" s="1" customFormat="1" customHeight="1" spans="1:11">
      <c r="A314" s="22">
        <v>245</v>
      </c>
      <c r="B314" s="45" t="s">
        <v>479</v>
      </c>
      <c r="C314" s="16" t="s">
        <v>492</v>
      </c>
      <c r="D314" s="47" t="s">
        <v>493</v>
      </c>
      <c r="E314" s="16" t="s">
        <v>494</v>
      </c>
      <c r="F314" s="16" t="s">
        <v>495</v>
      </c>
      <c r="G314" s="16">
        <v>50000</v>
      </c>
      <c r="H314" s="16">
        <v>50000</v>
      </c>
      <c r="I314" s="54">
        <v>4.65</v>
      </c>
      <c r="J314" s="49" t="e">
        <f>DATEDIF(#REF!,#REF!,"D")</f>
        <v>#REF!</v>
      </c>
      <c r="K314" s="54">
        <v>5986.9</v>
      </c>
    </row>
    <row r="315" s="1" customFormat="1" customHeight="1" spans="1:11">
      <c r="A315" s="22">
        <v>246</v>
      </c>
      <c r="B315" s="45" t="s">
        <v>479</v>
      </c>
      <c r="C315" s="16" t="s">
        <v>496</v>
      </c>
      <c r="D315" s="17" t="s">
        <v>497</v>
      </c>
      <c r="E315" s="16" t="s">
        <v>498</v>
      </c>
      <c r="F315" s="35" t="s">
        <v>499</v>
      </c>
      <c r="G315" s="16">
        <v>50000</v>
      </c>
      <c r="H315" s="16">
        <v>50000</v>
      </c>
      <c r="I315" s="54">
        <v>4.65</v>
      </c>
      <c r="J315" s="49" t="e">
        <f>DATEDIF(#REF!,#REF!,"D")</f>
        <v>#REF!</v>
      </c>
      <c r="K315" s="54">
        <v>5935.23</v>
      </c>
    </row>
    <row r="316" s="1" customFormat="1" customHeight="1" spans="1:11">
      <c r="A316" s="22">
        <v>247</v>
      </c>
      <c r="B316" s="45" t="s">
        <v>479</v>
      </c>
      <c r="C316" s="45" t="s">
        <v>500</v>
      </c>
      <c r="D316" s="44" t="s">
        <v>501</v>
      </c>
      <c r="E316" s="22" t="s">
        <v>502</v>
      </c>
      <c r="F316" s="23" t="s">
        <v>503</v>
      </c>
      <c r="G316" s="16">
        <v>50000</v>
      </c>
      <c r="H316" s="16">
        <v>0</v>
      </c>
      <c r="I316" s="54">
        <v>4.75</v>
      </c>
      <c r="J316" s="49" t="e">
        <f>DATEDIF(#REF!,#REF!,"D")</f>
        <v>#REF!</v>
      </c>
      <c r="K316" s="54">
        <v>7217.46</v>
      </c>
    </row>
    <row r="317" s="1" customFormat="1" customHeight="1" spans="1:11">
      <c r="A317" s="22">
        <v>248</v>
      </c>
      <c r="B317" s="45" t="s">
        <v>479</v>
      </c>
      <c r="C317" s="16" t="s">
        <v>504</v>
      </c>
      <c r="D317" s="17" t="s">
        <v>505</v>
      </c>
      <c r="E317" s="16" t="s">
        <v>143</v>
      </c>
      <c r="F317" s="23" t="s">
        <v>506</v>
      </c>
      <c r="G317" s="23">
        <v>50000</v>
      </c>
      <c r="H317" s="23">
        <v>50000</v>
      </c>
      <c r="I317" s="54">
        <v>4.65</v>
      </c>
      <c r="J317" s="49" t="e">
        <f>DATEDIF(#REF!,#REF!,"D")</f>
        <v>#REF!</v>
      </c>
      <c r="K317" s="54">
        <v>5870.64</v>
      </c>
    </row>
    <row r="318" s="1" customFormat="1" customHeight="1" spans="1:11">
      <c r="A318" s="22">
        <v>249</v>
      </c>
      <c r="B318" s="45" t="s">
        <v>479</v>
      </c>
      <c r="C318" s="45" t="s">
        <v>507</v>
      </c>
      <c r="D318" s="44" t="s">
        <v>508</v>
      </c>
      <c r="E318" s="48" t="s">
        <v>509</v>
      </c>
      <c r="F318" s="48" t="s">
        <v>510</v>
      </c>
      <c r="G318" s="49">
        <v>30000</v>
      </c>
      <c r="H318" s="49">
        <v>0</v>
      </c>
      <c r="I318" s="54">
        <v>4.75</v>
      </c>
      <c r="J318" s="49" t="e">
        <f>DATEDIF(#REF!,#REF!,"D")</f>
        <v>#REF!</v>
      </c>
      <c r="K318" s="55">
        <v>1567.52</v>
      </c>
    </row>
    <row r="319" s="1" customFormat="1" customHeight="1" spans="1:11">
      <c r="A319" s="22">
        <v>250</v>
      </c>
      <c r="B319" s="45" t="s">
        <v>479</v>
      </c>
      <c r="C319" s="45" t="s">
        <v>511</v>
      </c>
      <c r="D319" s="17" t="s">
        <v>512</v>
      </c>
      <c r="E319" s="50" t="s">
        <v>513</v>
      </c>
      <c r="F319" s="50" t="s">
        <v>514</v>
      </c>
      <c r="G319" s="49">
        <v>17000</v>
      </c>
      <c r="H319" s="49">
        <v>0</v>
      </c>
      <c r="I319" s="54">
        <v>4.75</v>
      </c>
      <c r="J319" s="49" t="e">
        <f>DATEDIF(#REF!,#REF!,"D")</f>
        <v>#REF!</v>
      </c>
      <c r="K319" s="56">
        <v>722.28</v>
      </c>
    </row>
    <row r="320" s="1" customFormat="1" customHeight="1" spans="1:11">
      <c r="A320" s="22">
        <v>251</v>
      </c>
      <c r="B320" s="45" t="s">
        <v>479</v>
      </c>
      <c r="C320" s="45" t="s">
        <v>511</v>
      </c>
      <c r="D320" s="17" t="s">
        <v>512</v>
      </c>
      <c r="E320" s="51" t="s">
        <v>514</v>
      </c>
      <c r="F320" s="51" t="s">
        <v>515</v>
      </c>
      <c r="G320" s="49">
        <v>17000</v>
      </c>
      <c r="H320" s="49">
        <v>17000</v>
      </c>
      <c r="I320" s="54">
        <v>4.65</v>
      </c>
      <c r="J320" s="49" t="e">
        <f>DATEDIF(#REF!,#REF!,"D")</f>
        <v>#REF!</v>
      </c>
      <c r="K320" s="56">
        <v>1635.58</v>
      </c>
    </row>
    <row r="321" s="1" customFormat="1" customHeight="1" spans="1:11">
      <c r="A321" s="22">
        <v>252</v>
      </c>
      <c r="B321" s="45" t="s">
        <v>479</v>
      </c>
      <c r="C321" s="16" t="s">
        <v>516</v>
      </c>
      <c r="D321" s="17" t="s">
        <v>517</v>
      </c>
      <c r="E321" s="16" t="s">
        <v>518</v>
      </c>
      <c r="F321" s="35" t="s">
        <v>506</v>
      </c>
      <c r="G321" s="16">
        <v>50000</v>
      </c>
      <c r="H321" s="16">
        <v>50000</v>
      </c>
      <c r="I321" s="54">
        <v>4.65</v>
      </c>
      <c r="J321" s="49" t="e">
        <f>DATEDIF(#REF!,#REF!,"D")</f>
        <v>#REF!</v>
      </c>
      <c r="K321" s="54">
        <v>5967.52</v>
      </c>
    </row>
    <row r="322" s="1" customFormat="1" customHeight="1" spans="1:11">
      <c r="A322" s="22">
        <v>253</v>
      </c>
      <c r="B322" s="45" t="s">
        <v>479</v>
      </c>
      <c r="C322" s="45" t="s">
        <v>519</v>
      </c>
      <c r="D322" s="44" t="s">
        <v>520</v>
      </c>
      <c r="E322" s="45" t="s">
        <v>518</v>
      </c>
      <c r="F322" s="45" t="s">
        <v>521</v>
      </c>
      <c r="G322" s="49">
        <v>50000</v>
      </c>
      <c r="H322" s="49">
        <v>0</v>
      </c>
      <c r="I322" s="54">
        <v>4.65</v>
      </c>
      <c r="J322" s="49" t="e">
        <f>DATEDIF(#REF!,#REF!,"D")</f>
        <v>#REF!</v>
      </c>
      <c r="K322" s="54">
        <v>4662.93</v>
      </c>
    </row>
    <row r="323" s="1" customFormat="1" customHeight="1" spans="1:11">
      <c r="A323" s="22">
        <v>254</v>
      </c>
      <c r="B323" s="45" t="s">
        <v>479</v>
      </c>
      <c r="C323" s="16" t="s">
        <v>522</v>
      </c>
      <c r="D323" s="17" t="s">
        <v>523</v>
      </c>
      <c r="E323" s="16" t="s">
        <v>524</v>
      </c>
      <c r="F323" s="16" t="s">
        <v>525</v>
      </c>
      <c r="G323" s="16">
        <v>50000</v>
      </c>
      <c r="H323" s="16">
        <v>50000</v>
      </c>
      <c r="I323" s="62">
        <v>4.65</v>
      </c>
      <c r="J323" s="49" t="e">
        <f>DATEDIF(#REF!,#REF!,"D")</f>
        <v>#REF!</v>
      </c>
      <c r="K323" s="62">
        <v>5831.9</v>
      </c>
    </row>
    <row r="324" s="1" customFormat="1" customHeight="1" spans="1:11">
      <c r="A324" s="22">
        <v>255</v>
      </c>
      <c r="B324" s="45" t="s">
        <v>479</v>
      </c>
      <c r="C324" s="16" t="s">
        <v>526</v>
      </c>
      <c r="D324" s="17" t="s">
        <v>527</v>
      </c>
      <c r="E324" s="16" t="s">
        <v>528</v>
      </c>
      <c r="F324" s="16" t="s">
        <v>529</v>
      </c>
      <c r="G324" s="16">
        <v>50000</v>
      </c>
      <c r="H324" s="16">
        <v>50000</v>
      </c>
      <c r="I324" s="16">
        <v>4.65</v>
      </c>
      <c r="J324" s="49" t="e">
        <f>DATEDIF(#REF!,#REF!,"D")</f>
        <v>#REF!</v>
      </c>
      <c r="K324" s="16">
        <v>5896.48</v>
      </c>
    </row>
    <row r="325" s="1" customFormat="1" customHeight="1" spans="1:11">
      <c r="A325" s="22">
        <v>256</v>
      </c>
      <c r="B325" s="45" t="s">
        <v>479</v>
      </c>
      <c r="C325" s="45" t="s">
        <v>530</v>
      </c>
      <c r="D325" s="17" t="s">
        <v>531</v>
      </c>
      <c r="E325" s="22" t="s">
        <v>532</v>
      </c>
      <c r="F325" s="22" t="s">
        <v>533</v>
      </c>
      <c r="G325" s="16">
        <v>50000</v>
      </c>
      <c r="H325" s="16">
        <v>0</v>
      </c>
      <c r="I325" s="22">
        <v>4.75</v>
      </c>
      <c r="J325" s="49" t="e">
        <f>DATEDIF(#REF!,#REF!,"D")</f>
        <v>#REF!</v>
      </c>
      <c r="K325" s="16">
        <v>2322.98</v>
      </c>
    </row>
    <row r="326" s="1" customFormat="1" customHeight="1" spans="1:11">
      <c r="A326" s="22">
        <v>257</v>
      </c>
      <c r="B326" s="45" t="s">
        <v>479</v>
      </c>
      <c r="C326" s="45" t="s">
        <v>534</v>
      </c>
      <c r="D326" s="44" t="s">
        <v>535</v>
      </c>
      <c r="E326" s="45" t="s">
        <v>536</v>
      </c>
      <c r="F326" s="45" t="s">
        <v>537</v>
      </c>
      <c r="G326" s="49">
        <v>50000</v>
      </c>
      <c r="H326" s="49">
        <v>50000</v>
      </c>
      <c r="I326" s="49">
        <v>4.65</v>
      </c>
      <c r="J326" s="49" t="e">
        <f>DATEDIF(#REF!,#REF!,"D")</f>
        <v>#REF!</v>
      </c>
      <c r="K326" s="63">
        <v>6027.17</v>
      </c>
    </row>
    <row r="327" s="1" customFormat="1" customHeight="1" spans="1:11">
      <c r="A327" s="22">
        <v>258</v>
      </c>
      <c r="B327" s="45" t="s">
        <v>479</v>
      </c>
      <c r="C327" s="45" t="s">
        <v>538</v>
      </c>
      <c r="D327" s="44" t="s">
        <v>535</v>
      </c>
      <c r="E327" s="45" t="s">
        <v>518</v>
      </c>
      <c r="F327" s="45" t="s">
        <v>539</v>
      </c>
      <c r="G327" s="49">
        <v>50000</v>
      </c>
      <c r="H327" s="49">
        <v>25000</v>
      </c>
      <c r="I327" s="49">
        <v>4.65</v>
      </c>
      <c r="J327" s="49" t="e">
        <f>DATEDIF(#REF!,#REF!,"D")</f>
        <v>#REF!</v>
      </c>
      <c r="K327" s="63">
        <v>4823.26</v>
      </c>
    </row>
    <row r="328" s="1" customFormat="1" customHeight="1" spans="1:11">
      <c r="A328" s="22">
        <v>259</v>
      </c>
      <c r="B328" s="45" t="s">
        <v>479</v>
      </c>
      <c r="C328" s="45" t="s">
        <v>540</v>
      </c>
      <c r="D328" s="44" t="s">
        <v>535</v>
      </c>
      <c r="E328" s="45" t="s">
        <v>52</v>
      </c>
      <c r="F328" s="45" t="s">
        <v>81</v>
      </c>
      <c r="G328" s="49">
        <v>45000</v>
      </c>
      <c r="H328" s="49">
        <v>45000</v>
      </c>
      <c r="I328" s="49">
        <v>4.65</v>
      </c>
      <c r="J328" s="49" t="e">
        <f>DATEDIF(#REF!,#REF!,"D")</f>
        <v>#REF!</v>
      </c>
      <c r="K328" s="63">
        <v>5388.21</v>
      </c>
    </row>
    <row r="329" s="1" customFormat="1" customHeight="1" spans="1:11">
      <c r="A329" s="22">
        <v>260</v>
      </c>
      <c r="B329" s="45" t="s">
        <v>479</v>
      </c>
      <c r="C329" s="45" t="s">
        <v>541</v>
      </c>
      <c r="D329" s="44" t="s">
        <v>481</v>
      </c>
      <c r="E329" s="45" t="s">
        <v>143</v>
      </c>
      <c r="F329" s="45" t="s">
        <v>144</v>
      </c>
      <c r="G329" s="49">
        <v>20000</v>
      </c>
      <c r="H329" s="49">
        <v>20000</v>
      </c>
      <c r="I329" s="49">
        <v>4.65</v>
      </c>
      <c r="J329" s="49" t="e">
        <f>DATEDIF(#REF!,#REF!,"D")</f>
        <v>#REF!</v>
      </c>
      <c r="K329" s="63">
        <v>2389.59</v>
      </c>
    </row>
    <row r="330" s="1" customFormat="1" customHeight="1" spans="1:11">
      <c r="A330" s="22">
        <v>261</v>
      </c>
      <c r="B330" s="45" t="s">
        <v>479</v>
      </c>
      <c r="C330" s="45" t="s">
        <v>542</v>
      </c>
      <c r="D330" s="17" t="s">
        <v>481</v>
      </c>
      <c r="E330" s="45" t="s">
        <v>143</v>
      </c>
      <c r="F330" s="45" t="s">
        <v>144</v>
      </c>
      <c r="G330" s="49">
        <v>50000</v>
      </c>
      <c r="H330" s="49">
        <v>50000</v>
      </c>
      <c r="I330" s="49">
        <v>4.65</v>
      </c>
      <c r="J330" s="49" t="e">
        <f>DATEDIF(#REF!,#REF!,"D")</f>
        <v>#REF!</v>
      </c>
      <c r="K330" s="63">
        <v>5973.98</v>
      </c>
    </row>
    <row r="331" s="1" customFormat="1" customHeight="1" spans="1:11">
      <c r="A331" s="22">
        <v>262</v>
      </c>
      <c r="B331" s="45" t="s">
        <v>479</v>
      </c>
      <c r="C331" s="45" t="s">
        <v>543</v>
      </c>
      <c r="D331" s="44" t="s">
        <v>544</v>
      </c>
      <c r="E331" s="45" t="s">
        <v>545</v>
      </c>
      <c r="F331" s="45" t="s">
        <v>546</v>
      </c>
      <c r="G331" s="49">
        <v>30000</v>
      </c>
      <c r="H331" s="49">
        <v>0</v>
      </c>
      <c r="I331" s="49">
        <v>4.65</v>
      </c>
      <c r="J331" s="49" t="e">
        <f>DATEDIF(#REF!,#REF!,"D")</f>
        <v>#REF!</v>
      </c>
      <c r="K331" s="63">
        <v>2831.75</v>
      </c>
    </row>
    <row r="332" s="1" customFormat="1" customHeight="1" spans="1:11">
      <c r="A332" s="22">
        <v>263</v>
      </c>
      <c r="B332" s="45" t="s">
        <v>479</v>
      </c>
      <c r="C332" s="45" t="s">
        <v>547</v>
      </c>
      <c r="D332" s="44" t="s">
        <v>548</v>
      </c>
      <c r="E332" s="45" t="s">
        <v>52</v>
      </c>
      <c r="F332" s="45" t="s">
        <v>81</v>
      </c>
      <c r="G332" s="49">
        <v>50000</v>
      </c>
      <c r="H332" s="49">
        <v>50000</v>
      </c>
      <c r="I332" s="49">
        <v>4.65</v>
      </c>
      <c r="J332" s="49" t="e">
        <f>DATEDIF(#REF!,#REF!,"D")</f>
        <v>#REF!</v>
      </c>
      <c r="K332" s="63">
        <v>5974.43</v>
      </c>
    </row>
    <row r="333" s="1" customFormat="1" customHeight="1" spans="1:11">
      <c r="A333" s="22">
        <v>264</v>
      </c>
      <c r="B333" s="45" t="s">
        <v>479</v>
      </c>
      <c r="C333" s="45" t="s">
        <v>549</v>
      </c>
      <c r="D333" s="44" t="s">
        <v>550</v>
      </c>
      <c r="E333" s="45" t="s">
        <v>143</v>
      </c>
      <c r="F333" s="45" t="s">
        <v>144</v>
      </c>
      <c r="G333" s="49">
        <v>50000</v>
      </c>
      <c r="H333" s="49">
        <v>50000</v>
      </c>
      <c r="I333" s="49">
        <v>4.65</v>
      </c>
      <c r="J333" s="49" t="e">
        <f>DATEDIF(#REF!,#REF!,"D")</f>
        <v>#REF!</v>
      </c>
      <c r="K333" s="63">
        <v>5382.3</v>
      </c>
    </row>
    <row r="334" s="1" customFormat="1" customHeight="1" spans="1:11">
      <c r="A334" s="22">
        <v>265</v>
      </c>
      <c r="B334" s="45" t="s">
        <v>479</v>
      </c>
      <c r="C334" s="45" t="s">
        <v>551</v>
      </c>
      <c r="D334" s="44" t="s">
        <v>552</v>
      </c>
      <c r="E334" s="45" t="s">
        <v>143</v>
      </c>
      <c r="F334" s="45" t="s">
        <v>144</v>
      </c>
      <c r="G334" s="49">
        <v>50000</v>
      </c>
      <c r="H334" s="49">
        <v>50000</v>
      </c>
      <c r="I334" s="49">
        <v>4.65</v>
      </c>
      <c r="J334" s="49" t="e">
        <f>DATEDIF(#REF!,#REF!,"D")</f>
        <v>#REF!</v>
      </c>
      <c r="K334" s="63">
        <v>5973.98</v>
      </c>
    </row>
    <row r="335" s="1" customFormat="1" customHeight="1" spans="1:11">
      <c r="A335" s="22">
        <v>266</v>
      </c>
      <c r="B335" s="45" t="s">
        <v>479</v>
      </c>
      <c r="C335" s="45" t="s">
        <v>553</v>
      </c>
      <c r="D335" s="44" t="s">
        <v>554</v>
      </c>
      <c r="E335" s="45" t="s">
        <v>545</v>
      </c>
      <c r="F335" s="45" t="s">
        <v>555</v>
      </c>
      <c r="G335" s="49">
        <v>50000</v>
      </c>
      <c r="H335" s="49">
        <v>50000</v>
      </c>
      <c r="I335" s="49">
        <v>4.65</v>
      </c>
      <c r="J335" s="49" t="e">
        <f>DATEDIF(#REF!,#REF!,"D")</f>
        <v>#REF!</v>
      </c>
      <c r="K335" s="63">
        <v>5846.01</v>
      </c>
    </row>
    <row r="336" s="1" customFormat="1" customHeight="1" spans="1:11">
      <c r="A336" s="22">
        <v>267</v>
      </c>
      <c r="B336" s="45" t="s">
        <v>479</v>
      </c>
      <c r="C336" s="45" t="s">
        <v>556</v>
      </c>
      <c r="D336" s="44" t="s">
        <v>554</v>
      </c>
      <c r="E336" s="45" t="s">
        <v>143</v>
      </c>
      <c r="F336" s="45" t="s">
        <v>135</v>
      </c>
      <c r="G336" s="49">
        <v>50000</v>
      </c>
      <c r="H336" s="49">
        <v>50000</v>
      </c>
      <c r="I336" s="49">
        <v>4.65</v>
      </c>
      <c r="J336" s="49" t="e">
        <f>DATEDIF(#REF!,#REF!,"D")</f>
        <v>#REF!</v>
      </c>
      <c r="K336" s="63">
        <v>5973.98</v>
      </c>
    </row>
    <row r="337" s="1" customFormat="1" customHeight="1" spans="1:11">
      <c r="A337" s="22">
        <v>268</v>
      </c>
      <c r="B337" s="45" t="s">
        <v>479</v>
      </c>
      <c r="C337" s="45" t="s">
        <v>557</v>
      </c>
      <c r="D337" s="44" t="s">
        <v>548</v>
      </c>
      <c r="E337" s="45" t="s">
        <v>558</v>
      </c>
      <c r="F337" s="45" t="s">
        <v>559</v>
      </c>
      <c r="G337" s="49">
        <v>40000</v>
      </c>
      <c r="H337" s="49">
        <v>40000</v>
      </c>
      <c r="I337" s="49">
        <v>4.65</v>
      </c>
      <c r="J337" s="49" t="e">
        <f>DATEDIF(#REF!,#REF!,"D")</f>
        <v>#REF!</v>
      </c>
      <c r="K337" s="63">
        <v>4906.16</v>
      </c>
    </row>
    <row r="338" s="1" customFormat="1" customHeight="1" spans="1:11">
      <c r="A338" s="22">
        <v>269</v>
      </c>
      <c r="B338" s="45" t="s">
        <v>479</v>
      </c>
      <c r="C338" s="45" t="s">
        <v>560</v>
      </c>
      <c r="D338" s="44" t="s">
        <v>548</v>
      </c>
      <c r="E338" s="45" t="s">
        <v>134</v>
      </c>
      <c r="F338" s="45" t="s">
        <v>135</v>
      </c>
      <c r="G338" s="49">
        <v>50000</v>
      </c>
      <c r="H338" s="49">
        <v>50000</v>
      </c>
      <c r="I338" s="49">
        <v>4.65</v>
      </c>
      <c r="J338" s="49" t="e">
        <f>DATEDIF(#REF!,#REF!,"D")</f>
        <v>#REF!</v>
      </c>
      <c r="K338" s="63">
        <v>5980.44</v>
      </c>
    </row>
    <row r="339" s="1" customFormat="1" customHeight="1" spans="1:11">
      <c r="A339" s="22">
        <v>270</v>
      </c>
      <c r="B339" s="45" t="s">
        <v>479</v>
      </c>
      <c r="C339" s="45" t="s">
        <v>561</v>
      </c>
      <c r="D339" s="44" t="s">
        <v>489</v>
      </c>
      <c r="E339" s="45" t="s">
        <v>143</v>
      </c>
      <c r="F339" s="45" t="s">
        <v>144</v>
      </c>
      <c r="G339" s="49">
        <v>50000</v>
      </c>
      <c r="H339" s="49">
        <v>50000</v>
      </c>
      <c r="I339" s="49">
        <v>4.65</v>
      </c>
      <c r="J339" s="49" t="e">
        <f>DATEDIF(#REF!,#REF!,"D")</f>
        <v>#REF!</v>
      </c>
      <c r="K339" s="63">
        <v>5973.98</v>
      </c>
    </row>
    <row r="340" s="1" customFormat="1" customHeight="1" spans="1:11">
      <c r="A340" s="22">
        <v>271</v>
      </c>
      <c r="B340" s="45" t="s">
        <v>479</v>
      </c>
      <c r="C340" s="45" t="s">
        <v>562</v>
      </c>
      <c r="D340" s="44" t="s">
        <v>485</v>
      </c>
      <c r="E340" s="45" t="s">
        <v>143</v>
      </c>
      <c r="F340" s="45" t="s">
        <v>144</v>
      </c>
      <c r="G340" s="49">
        <v>50000</v>
      </c>
      <c r="H340" s="49">
        <v>50000</v>
      </c>
      <c r="I340" s="49">
        <v>4.65</v>
      </c>
      <c r="J340" s="49" t="e">
        <f>DATEDIF(#REF!,#REF!,"D")</f>
        <v>#REF!</v>
      </c>
      <c r="K340" s="63">
        <v>5973.98</v>
      </c>
    </row>
    <row r="341" s="1" customFormat="1" customHeight="1" spans="1:11">
      <c r="A341" s="22">
        <v>272</v>
      </c>
      <c r="B341" s="45" t="s">
        <v>479</v>
      </c>
      <c r="C341" s="45" t="s">
        <v>563</v>
      </c>
      <c r="D341" s="44" t="s">
        <v>485</v>
      </c>
      <c r="E341" s="45" t="s">
        <v>143</v>
      </c>
      <c r="F341" s="45" t="s">
        <v>144</v>
      </c>
      <c r="G341" s="49">
        <v>50000</v>
      </c>
      <c r="H341" s="49">
        <v>50000</v>
      </c>
      <c r="I341" s="49">
        <v>4.65</v>
      </c>
      <c r="J341" s="49" t="e">
        <f>DATEDIF(#REF!,#REF!,"D")</f>
        <v>#REF!</v>
      </c>
      <c r="K341" s="63">
        <v>5973.98</v>
      </c>
    </row>
    <row r="342" s="1" customFormat="1" customHeight="1" spans="1:11">
      <c r="A342" s="22">
        <v>273</v>
      </c>
      <c r="B342" s="45" t="s">
        <v>479</v>
      </c>
      <c r="C342" s="45" t="s">
        <v>564</v>
      </c>
      <c r="D342" s="44" t="s">
        <v>552</v>
      </c>
      <c r="E342" s="45" t="s">
        <v>565</v>
      </c>
      <c r="F342" s="45" t="s">
        <v>566</v>
      </c>
      <c r="G342" s="49">
        <v>50000</v>
      </c>
      <c r="H342" s="49">
        <v>50000</v>
      </c>
      <c r="I342" s="49">
        <v>4.65</v>
      </c>
      <c r="J342" s="49" t="e">
        <f>DATEDIF(#REF!,#REF!,"D")</f>
        <v>#REF!</v>
      </c>
      <c r="K342" s="63">
        <v>5877.11</v>
      </c>
    </row>
    <row r="343" s="1" customFormat="1" customHeight="1" spans="1:11">
      <c r="A343" s="22">
        <v>274</v>
      </c>
      <c r="B343" s="45" t="s">
        <v>479</v>
      </c>
      <c r="C343" s="45" t="s">
        <v>567</v>
      </c>
      <c r="D343" s="44" t="s">
        <v>535</v>
      </c>
      <c r="E343" s="45" t="s">
        <v>568</v>
      </c>
      <c r="F343" s="45" t="s">
        <v>569</v>
      </c>
      <c r="G343" s="49">
        <v>50000</v>
      </c>
      <c r="H343" s="49">
        <v>50000</v>
      </c>
      <c r="I343" s="49">
        <v>4.65</v>
      </c>
      <c r="J343" s="49" t="e">
        <f>DATEDIF(#REF!,#REF!,"D")</f>
        <v>#REF!</v>
      </c>
      <c r="K343" s="63">
        <v>5980.44</v>
      </c>
    </row>
    <row r="344" s="1" customFormat="1" customHeight="1" spans="1:11">
      <c r="A344" s="22">
        <v>275</v>
      </c>
      <c r="B344" s="45" t="s">
        <v>479</v>
      </c>
      <c r="C344" s="16" t="s">
        <v>570</v>
      </c>
      <c r="D344" s="17" t="s">
        <v>554</v>
      </c>
      <c r="E344" s="26" t="s">
        <v>571</v>
      </c>
      <c r="F344" s="26" t="s">
        <v>572</v>
      </c>
      <c r="G344" s="24">
        <v>20000</v>
      </c>
      <c r="H344" s="24">
        <v>0</v>
      </c>
      <c r="I344" s="24">
        <v>4.75</v>
      </c>
      <c r="J344" s="49" t="e">
        <f>DATEDIF(#REF!,#REF!,"D")</f>
        <v>#REF!</v>
      </c>
      <c r="K344" s="24">
        <v>659.73</v>
      </c>
    </row>
    <row r="345" s="1" customFormat="1" customHeight="1" spans="1:11">
      <c r="A345" s="22">
        <v>276</v>
      </c>
      <c r="B345" s="45" t="s">
        <v>479</v>
      </c>
      <c r="C345" s="24" t="s">
        <v>573</v>
      </c>
      <c r="D345" s="25" t="s">
        <v>535</v>
      </c>
      <c r="E345" s="26" t="s">
        <v>574</v>
      </c>
      <c r="F345" s="26" t="s">
        <v>575</v>
      </c>
      <c r="G345" s="46">
        <v>50000</v>
      </c>
      <c r="H345" s="24">
        <v>0</v>
      </c>
      <c r="I345" s="24">
        <v>4.75</v>
      </c>
      <c r="J345" s="49" t="e">
        <f>DATEDIF(#REF!,#REF!,"D")</f>
        <v>#REF!</v>
      </c>
      <c r="K345" s="24">
        <v>1933.02</v>
      </c>
    </row>
    <row r="346" s="1" customFormat="1" customHeight="1" spans="1:11">
      <c r="A346" s="22">
        <v>277</v>
      </c>
      <c r="B346" s="45" t="s">
        <v>479</v>
      </c>
      <c r="C346" s="24" t="s">
        <v>576</v>
      </c>
      <c r="D346" s="25" t="s">
        <v>535</v>
      </c>
      <c r="E346" s="26" t="s">
        <v>513</v>
      </c>
      <c r="F346" s="26" t="s">
        <v>577</v>
      </c>
      <c r="G346" s="46">
        <v>30000</v>
      </c>
      <c r="H346" s="24">
        <v>0</v>
      </c>
      <c r="I346" s="24">
        <v>4.75</v>
      </c>
      <c r="J346" s="49" t="e">
        <f>DATEDIF(#REF!,#REF!,"D")</f>
        <v>#REF!</v>
      </c>
      <c r="K346" s="24">
        <v>1302.31</v>
      </c>
    </row>
    <row r="347" s="1" customFormat="1" customHeight="1" spans="1:11">
      <c r="A347" s="22">
        <v>278</v>
      </c>
      <c r="B347" s="45" t="s">
        <v>479</v>
      </c>
      <c r="C347" s="24" t="s">
        <v>578</v>
      </c>
      <c r="D347" s="25" t="s">
        <v>489</v>
      </c>
      <c r="E347" s="26" t="s">
        <v>579</v>
      </c>
      <c r="F347" s="26" t="s">
        <v>580</v>
      </c>
      <c r="G347" s="46">
        <v>50000</v>
      </c>
      <c r="H347" s="24">
        <v>0</v>
      </c>
      <c r="I347" s="24">
        <v>4.65</v>
      </c>
      <c r="J347" s="49" t="e">
        <f>DATEDIF(#REF!,#REF!,"D")</f>
        <v>#REF!</v>
      </c>
      <c r="K347" s="24">
        <v>1840.63</v>
      </c>
    </row>
    <row r="348" s="1" customFormat="1" customHeight="1" spans="1:11">
      <c r="A348" s="22">
        <v>279</v>
      </c>
      <c r="B348" s="45" t="s">
        <v>479</v>
      </c>
      <c r="C348" s="57" t="s">
        <v>581</v>
      </c>
      <c r="D348" s="58" t="s">
        <v>582</v>
      </c>
      <c r="E348" s="59" t="s">
        <v>583</v>
      </c>
      <c r="F348" s="59" t="s">
        <v>584</v>
      </c>
      <c r="G348" s="60">
        <v>50000</v>
      </c>
      <c r="H348" s="57">
        <v>0</v>
      </c>
      <c r="I348" s="57">
        <v>4.75</v>
      </c>
      <c r="J348" s="49" t="e">
        <f>DATEDIF(#REF!,#REF!,"D")</f>
        <v>#REF!</v>
      </c>
      <c r="K348" s="24">
        <v>2823.59</v>
      </c>
    </row>
    <row r="349" s="1" customFormat="1" customHeight="1" spans="1:11">
      <c r="A349" s="22">
        <v>280</v>
      </c>
      <c r="B349" s="45" t="s">
        <v>479</v>
      </c>
      <c r="C349" s="16" t="s">
        <v>585</v>
      </c>
      <c r="D349" s="17" t="s">
        <v>582</v>
      </c>
      <c r="E349" s="16" t="s">
        <v>32</v>
      </c>
      <c r="F349" s="16" t="s">
        <v>29</v>
      </c>
      <c r="G349" s="16">
        <v>50000</v>
      </c>
      <c r="H349" s="16">
        <v>50000</v>
      </c>
      <c r="I349" s="54">
        <v>4.65</v>
      </c>
      <c r="J349" s="49" t="e">
        <f>DATEDIF(#REF!,#REF!,"D")</f>
        <v>#REF!</v>
      </c>
      <c r="K349" s="64">
        <v>3483</v>
      </c>
    </row>
    <row r="350" s="1" customFormat="1" customHeight="1" spans="1:11">
      <c r="A350" s="22">
        <v>281</v>
      </c>
      <c r="B350" s="45" t="s">
        <v>479</v>
      </c>
      <c r="C350" s="16" t="s">
        <v>586</v>
      </c>
      <c r="D350" s="17" t="s">
        <v>550</v>
      </c>
      <c r="E350" s="16" t="s">
        <v>587</v>
      </c>
      <c r="F350" s="16" t="s">
        <v>588</v>
      </c>
      <c r="G350" s="16">
        <v>50000</v>
      </c>
      <c r="H350" s="16">
        <v>50000</v>
      </c>
      <c r="I350" s="54">
        <v>4.65</v>
      </c>
      <c r="J350" s="49" t="e">
        <f>DATEDIF(#REF!,#REF!,"D")</f>
        <v>#REF!</v>
      </c>
      <c r="K350" s="64">
        <v>3539.18</v>
      </c>
    </row>
    <row r="351" s="1" customFormat="1" customHeight="1" spans="1:11">
      <c r="A351" s="22">
        <v>282</v>
      </c>
      <c r="B351" s="45" t="s">
        <v>479</v>
      </c>
      <c r="C351" s="16" t="s">
        <v>589</v>
      </c>
      <c r="D351" s="17" t="s">
        <v>590</v>
      </c>
      <c r="E351" s="16" t="s">
        <v>591</v>
      </c>
      <c r="F351" s="16" t="s">
        <v>592</v>
      </c>
      <c r="G351" s="16">
        <v>40000</v>
      </c>
      <c r="H351" s="16">
        <v>40000</v>
      </c>
      <c r="I351" s="54">
        <v>4.65</v>
      </c>
      <c r="J351" s="49" t="e">
        <f>DATEDIF(#REF!,#REF!,"D")</f>
        <v>#REF!</v>
      </c>
      <c r="K351" s="64">
        <v>2827.44</v>
      </c>
    </row>
    <row r="352" s="1" customFormat="1" customHeight="1" spans="1:11">
      <c r="A352" s="22">
        <v>283</v>
      </c>
      <c r="B352" s="45" t="s">
        <v>479</v>
      </c>
      <c r="C352" s="16" t="s">
        <v>593</v>
      </c>
      <c r="D352" s="17" t="s">
        <v>594</v>
      </c>
      <c r="E352" s="16" t="s">
        <v>255</v>
      </c>
      <c r="F352" s="16" t="s">
        <v>256</v>
      </c>
      <c r="G352" s="16">
        <v>50000</v>
      </c>
      <c r="H352" s="16">
        <v>50000</v>
      </c>
      <c r="I352" s="54">
        <v>4.3</v>
      </c>
      <c r="J352" s="49" t="e">
        <f>DATEDIF(#REF!,#REF!,"D")</f>
        <v>#REF!</v>
      </c>
      <c r="K352" s="64">
        <v>3971.51</v>
      </c>
    </row>
    <row r="353" s="1" customFormat="1" customHeight="1" spans="1:11">
      <c r="A353" s="22">
        <v>284</v>
      </c>
      <c r="B353" s="45" t="s">
        <v>479</v>
      </c>
      <c r="C353" s="16" t="s">
        <v>595</v>
      </c>
      <c r="D353" s="17" t="s">
        <v>596</v>
      </c>
      <c r="E353" s="16" t="s">
        <v>587</v>
      </c>
      <c r="F353" s="35" t="s">
        <v>588</v>
      </c>
      <c r="G353" s="16">
        <v>30000</v>
      </c>
      <c r="H353" s="16">
        <v>15000</v>
      </c>
      <c r="I353" s="54">
        <v>4.65</v>
      </c>
      <c r="J353" s="49" t="e">
        <f>DATEDIF(#REF!,#REF!,"D")</f>
        <v>#REF!</v>
      </c>
      <c r="K353" s="64">
        <v>1628.78</v>
      </c>
    </row>
    <row r="354" s="1" customFormat="1" customHeight="1" spans="1:11">
      <c r="A354" s="22">
        <v>285</v>
      </c>
      <c r="B354" s="45" t="s">
        <v>479</v>
      </c>
      <c r="C354" s="16" t="s">
        <v>597</v>
      </c>
      <c r="D354" s="17" t="s">
        <v>598</v>
      </c>
      <c r="E354" s="16" t="s">
        <v>599</v>
      </c>
      <c r="F354" s="16" t="s">
        <v>600</v>
      </c>
      <c r="G354" s="16">
        <v>50000</v>
      </c>
      <c r="H354" s="16">
        <v>50000</v>
      </c>
      <c r="I354" s="54">
        <v>4.3</v>
      </c>
      <c r="J354" s="49" t="e">
        <f>DATEDIF(#REF!,#REF!,"D")</f>
        <v>#REF!</v>
      </c>
      <c r="K354" s="64">
        <v>3272.76</v>
      </c>
    </row>
    <row r="355" s="1" customFormat="1" customHeight="1" spans="1:11">
      <c r="A355" s="22">
        <v>286</v>
      </c>
      <c r="B355" s="45" t="s">
        <v>479</v>
      </c>
      <c r="C355" s="16" t="s">
        <v>601</v>
      </c>
      <c r="D355" s="17" t="s">
        <v>602</v>
      </c>
      <c r="E355" s="16" t="s">
        <v>143</v>
      </c>
      <c r="F355" s="16" t="s">
        <v>135</v>
      </c>
      <c r="G355" s="16">
        <v>50000</v>
      </c>
      <c r="H355" s="16">
        <v>50000</v>
      </c>
      <c r="I355" s="54">
        <v>4.65</v>
      </c>
      <c r="J355" s="49" t="e">
        <f>DATEDIF(#REF!,#REF!,"D")</f>
        <v>#REF!</v>
      </c>
      <c r="K355" s="64">
        <v>3539.18</v>
      </c>
    </row>
    <row r="356" s="1" customFormat="1" customHeight="1" spans="1:11">
      <c r="A356" s="22">
        <v>287</v>
      </c>
      <c r="B356" s="45" t="s">
        <v>479</v>
      </c>
      <c r="C356" s="45" t="s">
        <v>603</v>
      </c>
      <c r="D356" s="44" t="s">
        <v>604</v>
      </c>
      <c r="E356" s="16" t="s">
        <v>605</v>
      </c>
      <c r="F356" s="35" t="s">
        <v>606</v>
      </c>
      <c r="G356" s="16">
        <v>30000</v>
      </c>
      <c r="H356" s="16">
        <v>30000</v>
      </c>
      <c r="I356" s="54">
        <v>4.6</v>
      </c>
      <c r="J356" s="49" t="e">
        <f>DATEDIF(#REF!,#REF!,"D")</f>
        <v>#REF!</v>
      </c>
      <c r="K356" s="64">
        <v>2829.01</v>
      </c>
    </row>
    <row r="357" s="1" customFormat="1" customHeight="1" spans="1:11">
      <c r="A357" s="22">
        <v>288</v>
      </c>
      <c r="B357" s="45" t="s">
        <v>479</v>
      </c>
      <c r="C357" s="16" t="s">
        <v>607</v>
      </c>
      <c r="D357" s="17" t="s">
        <v>608</v>
      </c>
      <c r="E357" s="16" t="s">
        <v>587</v>
      </c>
      <c r="F357" s="16" t="s">
        <v>588</v>
      </c>
      <c r="G357" s="16">
        <v>50000</v>
      </c>
      <c r="H357" s="16">
        <v>50000</v>
      </c>
      <c r="I357" s="54">
        <v>4.65</v>
      </c>
      <c r="J357" s="49" t="e">
        <f>DATEDIF(#REF!,#REF!,"D")</f>
        <v>#REF!</v>
      </c>
      <c r="K357" s="64">
        <v>3539.18</v>
      </c>
    </row>
    <row r="358" s="1" customFormat="1" customHeight="1" spans="1:11">
      <c r="A358" s="22">
        <v>289</v>
      </c>
      <c r="B358" s="45" t="s">
        <v>479</v>
      </c>
      <c r="C358" s="16" t="s">
        <v>609</v>
      </c>
      <c r="D358" s="17" t="s">
        <v>610</v>
      </c>
      <c r="E358" s="16" t="s">
        <v>611</v>
      </c>
      <c r="F358" s="16" t="s">
        <v>612</v>
      </c>
      <c r="G358" s="16">
        <v>50000</v>
      </c>
      <c r="H358" s="16">
        <v>50000</v>
      </c>
      <c r="I358" s="54">
        <v>4.3</v>
      </c>
      <c r="J358" s="49" t="e">
        <f>DATEDIF(#REF!,#REF!,"D")</f>
        <v>#REF!</v>
      </c>
      <c r="K358" s="64">
        <v>3684.84</v>
      </c>
    </row>
    <row r="359" s="1" customFormat="1" customHeight="1" spans="1:11">
      <c r="A359" s="22">
        <v>290</v>
      </c>
      <c r="B359" s="45" t="s">
        <v>479</v>
      </c>
      <c r="C359" s="16" t="s">
        <v>613</v>
      </c>
      <c r="D359" s="17" t="s">
        <v>614</v>
      </c>
      <c r="E359" s="61" t="s">
        <v>615</v>
      </c>
      <c r="F359" s="35" t="s">
        <v>616</v>
      </c>
      <c r="G359" s="16">
        <v>50000</v>
      </c>
      <c r="H359" s="16">
        <v>50000</v>
      </c>
      <c r="I359" s="54">
        <v>4.3</v>
      </c>
      <c r="J359" s="49" t="e">
        <f>DATEDIF(#REF!,#REF!,"D")</f>
        <v>#REF!</v>
      </c>
      <c r="K359" s="54">
        <v>3654.98</v>
      </c>
    </row>
    <row r="360" s="1" customFormat="1" customHeight="1" spans="1:11">
      <c r="A360" s="22">
        <v>291</v>
      </c>
      <c r="B360" s="45" t="s">
        <v>479</v>
      </c>
      <c r="C360" s="16" t="s">
        <v>617</v>
      </c>
      <c r="D360" s="17" t="s">
        <v>618</v>
      </c>
      <c r="E360" s="16" t="s">
        <v>619</v>
      </c>
      <c r="F360" s="35" t="s">
        <v>620</v>
      </c>
      <c r="G360" s="16">
        <v>50000</v>
      </c>
      <c r="H360" s="16">
        <v>50000</v>
      </c>
      <c r="I360" s="54">
        <v>4.6</v>
      </c>
      <c r="J360" s="49" t="e">
        <f>DATEDIF(#REF!,#REF!,"D")</f>
        <v>#REF!</v>
      </c>
      <c r="K360" s="54">
        <v>3501.12</v>
      </c>
    </row>
    <row r="361" s="1" customFormat="1" customHeight="1" spans="1:11">
      <c r="A361" s="22">
        <v>292</v>
      </c>
      <c r="B361" s="45" t="s">
        <v>479</v>
      </c>
      <c r="C361" s="16" t="s">
        <v>621</v>
      </c>
      <c r="D361" s="17" t="s">
        <v>622</v>
      </c>
      <c r="E361" s="16" t="s">
        <v>623</v>
      </c>
      <c r="F361" s="35" t="s">
        <v>624</v>
      </c>
      <c r="G361" s="16">
        <v>50000</v>
      </c>
      <c r="H361" s="16">
        <v>50000</v>
      </c>
      <c r="I361" s="54">
        <v>4.65</v>
      </c>
      <c r="J361" s="49" t="e">
        <f>DATEDIF(#REF!,#REF!,"D")</f>
        <v>#REF!</v>
      </c>
      <c r="K361" s="54">
        <v>5715.65</v>
      </c>
    </row>
    <row r="362" s="1" customFormat="1" customHeight="1" spans="1:11">
      <c r="A362" s="22">
        <v>293</v>
      </c>
      <c r="B362" s="45" t="s">
        <v>479</v>
      </c>
      <c r="C362" s="35" t="s">
        <v>625</v>
      </c>
      <c r="D362" s="17" t="s">
        <v>602</v>
      </c>
      <c r="E362" s="16" t="s">
        <v>143</v>
      </c>
      <c r="F362" s="35" t="s">
        <v>144</v>
      </c>
      <c r="G362" s="16">
        <v>50000</v>
      </c>
      <c r="H362" s="16">
        <v>50000</v>
      </c>
      <c r="I362" s="54">
        <v>4.65</v>
      </c>
      <c r="J362" s="49" t="e">
        <f>DATEDIF(#REF!,#REF!,"D")</f>
        <v>#REF!</v>
      </c>
      <c r="K362" s="54">
        <v>3539.18</v>
      </c>
    </row>
    <row r="363" s="1" customFormat="1" customHeight="1" spans="1:11">
      <c r="A363" s="22">
        <v>294</v>
      </c>
      <c r="B363" s="45" t="s">
        <v>479</v>
      </c>
      <c r="C363" s="16" t="s">
        <v>626</v>
      </c>
      <c r="D363" s="17" t="s">
        <v>582</v>
      </c>
      <c r="E363" s="16" t="s">
        <v>587</v>
      </c>
      <c r="F363" s="16" t="s">
        <v>627</v>
      </c>
      <c r="G363" s="16">
        <v>50000</v>
      </c>
      <c r="H363" s="16">
        <v>50000</v>
      </c>
      <c r="I363" s="54">
        <v>4.65</v>
      </c>
      <c r="J363" s="49" t="e">
        <f>DATEDIF(#REF!,#REF!,"D")</f>
        <v>#REF!</v>
      </c>
      <c r="K363" s="54">
        <v>4043.52</v>
      </c>
    </row>
    <row r="364" s="1" customFormat="1" customHeight="1" spans="1:11">
      <c r="A364" s="22">
        <v>295</v>
      </c>
      <c r="B364" s="45" t="s">
        <v>479</v>
      </c>
      <c r="C364" s="16" t="s">
        <v>628</v>
      </c>
      <c r="D364" s="17" t="s">
        <v>629</v>
      </c>
      <c r="E364" s="16" t="s">
        <v>630</v>
      </c>
      <c r="F364" s="35" t="s">
        <v>631</v>
      </c>
      <c r="G364" s="16">
        <v>50000</v>
      </c>
      <c r="H364" s="16">
        <v>50000</v>
      </c>
      <c r="I364" s="54">
        <v>4.65</v>
      </c>
      <c r="J364" s="49" t="e">
        <f>DATEDIF(#REF!,#REF!,"D")</f>
        <v>#REF!</v>
      </c>
      <c r="K364" s="54">
        <v>5793.15</v>
      </c>
    </row>
    <row r="365" s="1" customFormat="1" customHeight="1" spans="1:11">
      <c r="A365" s="22">
        <v>296</v>
      </c>
      <c r="B365" s="45" t="s">
        <v>479</v>
      </c>
      <c r="C365" s="16" t="s">
        <v>632</v>
      </c>
      <c r="D365" s="17" t="s">
        <v>633</v>
      </c>
      <c r="E365" s="16" t="s">
        <v>221</v>
      </c>
      <c r="F365" s="35" t="s">
        <v>222</v>
      </c>
      <c r="G365" s="16">
        <v>50000</v>
      </c>
      <c r="H365" s="16">
        <v>50000</v>
      </c>
      <c r="I365" s="54">
        <v>4.6</v>
      </c>
      <c r="J365" s="49" t="e">
        <f>DATEDIF(#REF!,#REF!,"D")</f>
        <v>#REF!</v>
      </c>
      <c r="K365" s="54">
        <v>3501.12</v>
      </c>
    </row>
    <row r="366" s="1" customFormat="1" customHeight="1" spans="1:11">
      <c r="A366" s="22">
        <v>297</v>
      </c>
      <c r="B366" s="45" t="s">
        <v>479</v>
      </c>
      <c r="C366" s="16" t="s">
        <v>634</v>
      </c>
      <c r="D366" s="17" t="s">
        <v>604</v>
      </c>
      <c r="E366" s="16" t="s">
        <v>635</v>
      </c>
      <c r="F366" s="35" t="s">
        <v>636</v>
      </c>
      <c r="G366" s="16">
        <v>50000</v>
      </c>
      <c r="H366" s="16">
        <v>0</v>
      </c>
      <c r="I366" s="54">
        <v>4.75</v>
      </c>
      <c r="J366" s="49" t="e">
        <f>DATEDIF(#REF!,#REF!,"D")</f>
        <v>#REF!</v>
      </c>
      <c r="K366" s="54">
        <v>4486.17</v>
      </c>
    </row>
    <row r="367" s="1" customFormat="1" customHeight="1" spans="1:11">
      <c r="A367" s="22">
        <v>298</v>
      </c>
      <c r="B367" s="45" t="s">
        <v>479</v>
      </c>
      <c r="C367" s="16" t="s">
        <v>637</v>
      </c>
      <c r="D367" s="17" t="s">
        <v>638</v>
      </c>
      <c r="E367" s="16" t="s">
        <v>237</v>
      </c>
      <c r="F367" s="35" t="s">
        <v>238</v>
      </c>
      <c r="G367" s="16">
        <v>50000</v>
      </c>
      <c r="H367" s="16">
        <v>50000</v>
      </c>
      <c r="I367" s="54">
        <v>4.3</v>
      </c>
      <c r="J367" s="49" t="e">
        <f>DATEDIF(#REF!,#REF!,"D")</f>
        <v>#REF!</v>
      </c>
      <c r="K367" s="54">
        <v>3858.04</v>
      </c>
    </row>
    <row r="368" s="1" customFormat="1" customHeight="1" spans="1:11">
      <c r="A368" s="22">
        <v>299</v>
      </c>
      <c r="B368" s="45" t="s">
        <v>479</v>
      </c>
      <c r="C368" s="16" t="s">
        <v>639</v>
      </c>
      <c r="D368" s="17" t="s">
        <v>640</v>
      </c>
      <c r="E368" s="16" t="s">
        <v>605</v>
      </c>
      <c r="F368" s="16" t="s">
        <v>641</v>
      </c>
      <c r="G368" s="16">
        <v>50000</v>
      </c>
      <c r="H368" s="16">
        <v>50000</v>
      </c>
      <c r="I368" s="54">
        <v>4.6</v>
      </c>
      <c r="J368" s="49" t="e">
        <f>DATEDIF(#REF!,#REF!,"D")</f>
        <v>#REF!</v>
      </c>
      <c r="K368" s="54">
        <v>5500.85</v>
      </c>
    </row>
    <row r="369" s="1" customFormat="1" customHeight="1" spans="1:11">
      <c r="A369" s="22">
        <v>300</v>
      </c>
      <c r="B369" s="45" t="s">
        <v>479</v>
      </c>
      <c r="C369" s="16" t="s">
        <v>621</v>
      </c>
      <c r="D369" s="17" t="s">
        <v>642</v>
      </c>
      <c r="E369" s="16" t="s">
        <v>371</v>
      </c>
      <c r="F369" s="16" t="s">
        <v>372</v>
      </c>
      <c r="G369" s="16">
        <v>50000</v>
      </c>
      <c r="H369" s="16">
        <v>50000</v>
      </c>
      <c r="I369" s="54">
        <v>4.3</v>
      </c>
      <c r="J369" s="49" t="e">
        <f>DATEDIF(#REF!,#REF!,"D")</f>
        <v>#REF!</v>
      </c>
      <c r="K369" s="54">
        <v>3828.17</v>
      </c>
    </row>
    <row r="370" s="1" customFormat="1" customHeight="1" spans="1:11">
      <c r="A370" s="22">
        <v>301</v>
      </c>
      <c r="B370" s="45" t="s">
        <v>479</v>
      </c>
      <c r="C370" s="45" t="s">
        <v>643</v>
      </c>
      <c r="D370" s="44" t="s">
        <v>527</v>
      </c>
      <c r="E370" s="45" t="s">
        <v>644</v>
      </c>
      <c r="F370" s="45" t="s">
        <v>645</v>
      </c>
      <c r="G370" s="49">
        <v>50000</v>
      </c>
      <c r="H370" s="49">
        <v>50000</v>
      </c>
      <c r="I370" s="54">
        <v>4.6</v>
      </c>
      <c r="J370" s="49" t="e">
        <f>DATEDIF(#REF!,#REF!,"D")</f>
        <v>#REF!</v>
      </c>
      <c r="K370" s="54">
        <v>5015.29</v>
      </c>
    </row>
    <row r="371" s="1" customFormat="1" customHeight="1" spans="1:11">
      <c r="A371" s="22">
        <v>302</v>
      </c>
      <c r="B371" s="45" t="s">
        <v>479</v>
      </c>
      <c r="C371" s="16" t="s">
        <v>646</v>
      </c>
      <c r="D371" s="17" t="s">
        <v>647</v>
      </c>
      <c r="E371" s="16" t="s">
        <v>648</v>
      </c>
      <c r="F371" s="16" t="s">
        <v>649</v>
      </c>
      <c r="G371" s="16">
        <v>50000</v>
      </c>
      <c r="H371" s="36">
        <v>48031.94</v>
      </c>
      <c r="I371" s="54">
        <v>4.6</v>
      </c>
      <c r="J371" s="49" t="e">
        <f>DATEDIF(#REF!,#REF!,"D")</f>
        <v>#REF!</v>
      </c>
      <c r="K371" s="54">
        <v>5473.94</v>
      </c>
    </row>
    <row r="372" s="1" customFormat="1" customHeight="1" spans="1:11">
      <c r="A372" s="22">
        <v>303</v>
      </c>
      <c r="B372" s="45" t="s">
        <v>479</v>
      </c>
      <c r="C372" s="45" t="s">
        <v>650</v>
      </c>
      <c r="D372" s="17" t="s">
        <v>554</v>
      </c>
      <c r="E372" s="45" t="s">
        <v>66</v>
      </c>
      <c r="F372" s="45" t="s">
        <v>67</v>
      </c>
      <c r="G372" s="49">
        <v>50000</v>
      </c>
      <c r="H372" s="49">
        <v>50000</v>
      </c>
      <c r="I372" s="54">
        <v>4.6</v>
      </c>
      <c r="J372" s="49" t="e">
        <f>DATEDIF(#REF!,#REF!,"D")</f>
        <v>#REF!</v>
      </c>
      <c r="K372" s="54">
        <v>3501.12</v>
      </c>
    </row>
    <row r="373" s="1" customFormat="1" customHeight="1" spans="1:11">
      <c r="A373" s="22">
        <v>304</v>
      </c>
      <c r="B373" s="45" t="s">
        <v>479</v>
      </c>
      <c r="C373" s="45" t="s">
        <v>507</v>
      </c>
      <c r="D373" s="44" t="s">
        <v>508</v>
      </c>
      <c r="E373" s="43" t="s">
        <v>510</v>
      </c>
      <c r="F373" s="43" t="s">
        <v>651</v>
      </c>
      <c r="G373" s="49">
        <v>30000</v>
      </c>
      <c r="H373" s="49">
        <v>30000</v>
      </c>
      <c r="I373" s="54">
        <v>4.6</v>
      </c>
      <c r="J373" s="49" t="e">
        <f>DATEDIF(#REF!,#REF!,"D")</f>
        <v>#REF!</v>
      </c>
      <c r="K373" s="56">
        <v>3163.22</v>
      </c>
    </row>
    <row r="374" s="1" customFormat="1" customHeight="1" spans="1:11">
      <c r="A374" s="22">
        <v>305</v>
      </c>
      <c r="B374" s="45" t="s">
        <v>479</v>
      </c>
      <c r="C374" s="16" t="s">
        <v>652</v>
      </c>
      <c r="D374" s="17" t="s">
        <v>602</v>
      </c>
      <c r="E374" s="16" t="s">
        <v>653</v>
      </c>
      <c r="F374" s="35" t="s">
        <v>654</v>
      </c>
      <c r="G374" s="49">
        <v>50000</v>
      </c>
      <c r="H374" s="49">
        <v>50000</v>
      </c>
      <c r="I374" s="54">
        <v>4.65</v>
      </c>
      <c r="J374" s="49" t="e">
        <f>DATEDIF(#REF!,#REF!,"D")</f>
        <v>#REF!</v>
      </c>
      <c r="K374" s="64">
        <v>3539.18</v>
      </c>
    </row>
    <row r="375" s="1" customFormat="1" customHeight="1" spans="1:11">
      <c r="A375" s="22">
        <v>306</v>
      </c>
      <c r="B375" s="45" t="s">
        <v>479</v>
      </c>
      <c r="C375" s="16" t="s">
        <v>655</v>
      </c>
      <c r="D375" s="17" t="s">
        <v>656</v>
      </c>
      <c r="E375" s="16" t="s">
        <v>657</v>
      </c>
      <c r="F375" s="16" t="s">
        <v>658</v>
      </c>
      <c r="G375" s="16">
        <v>50000</v>
      </c>
      <c r="H375" s="16">
        <v>50000</v>
      </c>
      <c r="I375" s="54">
        <v>4.6</v>
      </c>
      <c r="J375" s="49" t="e">
        <f>DATEDIF(#REF!,#REF!,"D")</f>
        <v>#REF!</v>
      </c>
      <c r="K375" s="54">
        <v>2338.34</v>
      </c>
    </row>
    <row r="376" s="1" customFormat="1" customHeight="1" spans="1:11">
      <c r="A376" s="22">
        <v>307</v>
      </c>
      <c r="B376" s="45" t="s">
        <v>479</v>
      </c>
      <c r="C376" s="16" t="s">
        <v>659</v>
      </c>
      <c r="D376" s="17" t="s">
        <v>660</v>
      </c>
      <c r="E376" s="45" t="s">
        <v>661</v>
      </c>
      <c r="F376" s="45" t="s">
        <v>662</v>
      </c>
      <c r="G376" s="49">
        <v>50000</v>
      </c>
      <c r="H376" s="49">
        <v>50000</v>
      </c>
      <c r="I376" s="54">
        <v>4.6</v>
      </c>
      <c r="J376" s="49" t="e">
        <f>DATEDIF(#REF!,#REF!,"D")</f>
        <v>#REF!</v>
      </c>
      <c r="K376" s="54">
        <v>3501.12</v>
      </c>
    </row>
    <row r="377" s="1" customFormat="1" customHeight="1" spans="1:11">
      <c r="A377" s="22">
        <v>308</v>
      </c>
      <c r="B377" s="45" t="s">
        <v>479</v>
      </c>
      <c r="C377" s="16" t="s">
        <v>663</v>
      </c>
      <c r="D377" s="17" t="s">
        <v>660</v>
      </c>
      <c r="E377" s="16" t="s">
        <v>591</v>
      </c>
      <c r="F377" s="16" t="s">
        <v>664</v>
      </c>
      <c r="G377" s="49">
        <v>50000</v>
      </c>
      <c r="H377" s="49">
        <v>0</v>
      </c>
      <c r="I377" s="54">
        <v>4.65</v>
      </c>
      <c r="J377" s="49" t="e">
        <f>DATEDIF(#REF!,#REF!,"D")</f>
        <v>#REF!</v>
      </c>
      <c r="K377" s="54">
        <v>2774.5</v>
      </c>
    </row>
    <row r="378" s="1" customFormat="1" customHeight="1" spans="1:11">
      <c r="A378" s="22">
        <v>309</v>
      </c>
      <c r="B378" s="45" t="s">
        <v>479</v>
      </c>
      <c r="C378" s="16" t="s">
        <v>665</v>
      </c>
      <c r="D378" s="17" t="s">
        <v>666</v>
      </c>
      <c r="E378" s="16" t="s">
        <v>143</v>
      </c>
      <c r="F378" s="16" t="s">
        <v>144</v>
      </c>
      <c r="G378" s="49">
        <v>50000</v>
      </c>
      <c r="H378" s="49">
        <v>50000</v>
      </c>
      <c r="I378" s="54">
        <v>4.65</v>
      </c>
      <c r="J378" s="49" t="e">
        <f>DATEDIF(#REF!,#REF!,"D")</f>
        <v>#REF!</v>
      </c>
      <c r="K378" s="54">
        <v>4146.5</v>
      </c>
    </row>
    <row r="379" s="1" customFormat="1" customHeight="1" spans="1:11">
      <c r="A379" s="22">
        <v>310</v>
      </c>
      <c r="B379" s="45" t="s">
        <v>479</v>
      </c>
      <c r="C379" s="16" t="s">
        <v>667</v>
      </c>
      <c r="D379" s="17" t="s">
        <v>608</v>
      </c>
      <c r="E379" s="16" t="s">
        <v>587</v>
      </c>
      <c r="F379" s="35" t="s">
        <v>588</v>
      </c>
      <c r="G379" s="49">
        <v>50000</v>
      </c>
      <c r="H379" s="49">
        <v>50000</v>
      </c>
      <c r="I379" s="54">
        <v>4.65</v>
      </c>
      <c r="J379" s="49" t="e">
        <f>DATEDIF(#REF!,#REF!,"D")</f>
        <v>#REF!</v>
      </c>
      <c r="K379" s="54">
        <v>1769.59</v>
      </c>
    </row>
    <row r="380" s="1" customFormat="1" customHeight="1" spans="1:11">
      <c r="A380" s="22">
        <v>311</v>
      </c>
      <c r="B380" s="45" t="s">
        <v>479</v>
      </c>
      <c r="C380" s="45" t="s">
        <v>668</v>
      </c>
      <c r="D380" s="17" t="s">
        <v>669</v>
      </c>
      <c r="E380" s="45" t="s">
        <v>134</v>
      </c>
      <c r="F380" s="45" t="s">
        <v>135</v>
      </c>
      <c r="G380" s="49">
        <v>50000</v>
      </c>
      <c r="H380" s="49">
        <v>50000</v>
      </c>
      <c r="I380" s="54">
        <v>4.65</v>
      </c>
      <c r="J380" s="49" t="e">
        <f>DATEDIF(#REF!,#REF!,"D")</f>
        <v>#REF!</v>
      </c>
      <c r="K380" s="54">
        <v>3539.18</v>
      </c>
    </row>
    <row r="381" s="1" customFormat="1" customHeight="1" spans="1:11">
      <c r="A381" s="22">
        <v>312</v>
      </c>
      <c r="B381" s="45" t="s">
        <v>479</v>
      </c>
      <c r="C381" s="45" t="s">
        <v>670</v>
      </c>
      <c r="D381" s="17" t="s">
        <v>512</v>
      </c>
      <c r="E381" s="45" t="s">
        <v>671</v>
      </c>
      <c r="F381" s="45" t="s">
        <v>672</v>
      </c>
      <c r="G381" s="49">
        <v>50000</v>
      </c>
      <c r="H381" s="49">
        <v>50000</v>
      </c>
      <c r="I381" s="54">
        <v>4.65</v>
      </c>
      <c r="J381" s="49" t="e">
        <f>DATEDIF(#REF!,#REF!,"D")</f>
        <v>#REF!</v>
      </c>
      <c r="K381" s="54">
        <v>3539.18</v>
      </c>
    </row>
    <row r="382" s="1" customFormat="1" customHeight="1" spans="1:11">
      <c r="A382" s="22">
        <v>313</v>
      </c>
      <c r="B382" s="45" t="s">
        <v>479</v>
      </c>
      <c r="C382" s="16" t="s">
        <v>673</v>
      </c>
      <c r="D382" s="17" t="s">
        <v>674</v>
      </c>
      <c r="E382" s="16" t="s">
        <v>675</v>
      </c>
      <c r="F382" s="16" t="s">
        <v>676</v>
      </c>
      <c r="G382" s="16">
        <v>50000</v>
      </c>
      <c r="H382" s="16">
        <v>50000</v>
      </c>
      <c r="I382" s="54">
        <v>4.45</v>
      </c>
      <c r="J382" s="49" t="e">
        <f>DATEDIF(#REF!,#REF!,"D")</f>
        <v>#REF!</v>
      </c>
      <c r="K382" s="54">
        <v>4419.09</v>
      </c>
    </row>
    <row r="383" s="1" customFormat="1" customHeight="1" spans="1:11">
      <c r="A383" s="22">
        <v>314</v>
      </c>
      <c r="B383" s="45" t="s">
        <v>479</v>
      </c>
      <c r="C383" s="16" t="s">
        <v>677</v>
      </c>
      <c r="D383" s="44" t="s">
        <v>678</v>
      </c>
      <c r="E383" s="16" t="s">
        <v>24</v>
      </c>
      <c r="F383" s="16" t="s">
        <v>25</v>
      </c>
      <c r="G383" s="49">
        <v>50000</v>
      </c>
      <c r="H383" s="49">
        <v>50000</v>
      </c>
      <c r="I383" s="54">
        <v>4.65</v>
      </c>
      <c r="J383" s="49" t="e">
        <f>DATEDIF(#REF!,#REF!,"D")</f>
        <v>#REF!</v>
      </c>
      <c r="K383" s="54">
        <v>3539.18</v>
      </c>
    </row>
    <row r="384" s="1" customFormat="1" customHeight="1" spans="1:11">
      <c r="A384" s="22">
        <v>315</v>
      </c>
      <c r="B384" s="45" t="s">
        <v>479</v>
      </c>
      <c r="C384" s="45" t="s">
        <v>679</v>
      </c>
      <c r="D384" s="44" t="s">
        <v>512</v>
      </c>
      <c r="E384" s="45" t="s">
        <v>630</v>
      </c>
      <c r="F384" s="45" t="s">
        <v>680</v>
      </c>
      <c r="G384" s="49">
        <v>40000</v>
      </c>
      <c r="H384" s="49">
        <v>0</v>
      </c>
      <c r="I384" s="54">
        <v>4.65</v>
      </c>
      <c r="J384" s="49" t="e">
        <f>DATEDIF(#REF!,#REF!,"D")</f>
        <v>#REF!</v>
      </c>
      <c r="K384" s="54">
        <v>3774.18</v>
      </c>
    </row>
    <row r="385" s="1" customFormat="1" customHeight="1" spans="1:11">
      <c r="A385" s="22">
        <v>316</v>
      </c>
      <c r="B385" s="45" t="s">
        <v>479</v>
      </c>
      <c r="C385" s="35" t="s">
        <v>681</v>
      </c>
      <c r="D385" s="17" t="s">
        <v>642</v>
      </c>
      <c r="E385" s="65" t="s">
        <v>682</v>
      </c>
      <c r="F385" s="65" t="s">
        <v>683</v>
      </c>
      <c r="G385" s="35">
        <v>50000</v>
      </c>
      <c r="H385" s="35">
        <v>50000</v>
      </c>
      <c r="I385" s="66">
        <v>4.75</v>
      </c>
      <c r="J385" s="49" t="e">
        <f>DATEDIF(#REF!,#REF!,"D")</f>
        <v>#REF!</v>
      </c>
      <c r="K385" s="54">
        <v>2856.64</v>
      </c>
    </row>
    <row r="386" s="1" customFormat="1" customHeight="1" spans="1:11">
      <c r="A386" s="22">
        <v>317</v>
      </c>
      <c r="B386" s="45" t="s">
        <v>479</v>
      </c>
      <c r="C386" s="45" t="s">
        <v>684</v>
      </c>
      <c r="D386" s="44" t="s">
        <v>685</v>
      </c>
      <c r="E386" s="45" t="s">
        <v>107</v>
      </c>
      <c r="F386" s="45" t="s">
        <v>108</v>
      </c>
      <c r="G386" s="49">
        <v>50000</v>
      </c>
      <c r="H386" s="49">
        <v>50000</v>
      </c>
      <c r="I386" s="54">
        <v>4.6</v>
      </c>
      <c r="J386" s="49" t="e">
        <f>DATEDIF(#REF!,#REF!,"D")</f>
        <v>#REF!</v>
      </c>
      <c r="K386" s="54">
        <v>3501.12</v>
      </c>
    </row>
    <row r="387" s="1" customFormat="1" customHeight="1" spans="1:11">
      <c r="A387" s="22">
        <v>318</v>
      </c>
      <c r="B387" s="45" t="s">
        <v>479</v>
      </c>
      <c r="C387" s="16" t="s">
        <v>686</v>
      </c>
      <c r="D387" s="17" t="s">
        <v>687</v>
      </c>
      <c r="E387" s="16" t="s">
        <v>688</v>
      </c>
      <c r="F387" s="35" t="s">
        <v>689</v>
      </c>
      <c r="G387" s="16">
        <v>50000</v>
      </c>
      <c r="H387" s="16">
        <v>50000</v>
      </c>
      <c r="I387" s="54">
        <v>4.3</v>
      </c>
      <c r="J387" s="49" t="e">
        <f>DATEDIF(#REF!,#REF!,"D")</f>
        <v>#REF!</v>
      </c>
      <c r="K387" s="54">
        <v>3690.82</v>
      </c>
    </row>
    <row r="388" s="1" customFormat="1" customHeight="1" spans="1:11">
      <c r="A388" s="22">
        <v>319</v>
      </c>
      <c r="B388" s="45" t="s">
        <v>479</v>
      </c>
      <c r="C388" s="45" t="s">
        <v>690</v>
      </c>
      <c r="D388" s="44" t="s">
        <v>691</v>
      </c>
      <c r="E388" s="45" t="s">
        <v>359</v>
      </c>
      <c r="F388" s="45" t="s">
        <v>692</v>
      </c>
      <c r="G388" s="45">
        <v>50000</v>
      </c>
      <c r="H388" s="45">
        <v>0</v>
      </c>
      <c r="I388" s="54">
        <v>4.6</v>
      </c>
      <c r="J388" s="49" t="e">
        <f>DATEDIF(#REF!,#REF!,"D")</f>
        <v>#REF!</v>
      </c>
      <c r="K388" s="28">
        <v>4484.94</v>
      </c>
    </row>
    <row r="389" s="1" customFormat="1" customHeight="1" spans="1:11">
      <c r="A389" s="22">
        <v>320</v>
      </c>
      <c r="B389" s="45" t="s">
        <v>479</v>
      </c>
      <c r="C389" s="16" t="s">
        <v>693</v>
      </c>
      <c r="D389" s="17" t="s">
        <v>517</v>
      </c>
      <c r="E389" s="16" t="s">
        <v>694</v>
      </c>
      <c r="F389" s="16" t="s">
        <v>695</v>
      </c>
      <c r="G389" s="16">
        <v>30000</v>
      </c>
      <c r="H389" s="16">
        <v>0</v>
      </c>
      <c r="I389" s="16">
        <v>4.6</v>
      </c>
      <c r="J389" s="49" t="e">
        <f>DATEDIF(#REF!,#REF!,"D")</f>
        <v>#REF!</v>
      </c>
      <c r="K389" s="16">
        <v>2591.33</v>
      </c>
    </row>
    <row r="390" s="1" customFormat="1" customHeight="1" spans="1:11">
      <c r="A390" s="22">
        <v>321</v>
      </c>
      <c r="B390" s="45" t="s">
        <v>479</v>
      </c>
      <c r="C390" s="16" t="s">
        <v>696</v>
      </c>
      <c r="D390" s="17" t="s">
        <v>697</v>
      </c>
      <c r="E390" s="16" t="s">
        <v>698</v>
      </c>
      <c r="F390" s="16" t="s">
        <v>699</v>
      </c>
      <c r="G390" s="16">
        <v>50000</v>
      </c>
      <c r="H390" s="16">
        <v>50000</v>
      </c>
      <c r="I390" s="16">
        <v>4.6</v>
      </c>
      <c r="J390" s="49" t="e">
        <f>DATEDIF(#REF!,#REF!,"D")</f>
        <v>#REF!</v>
      </c>
      <c r="K390" s="16">
        <v>3501.12</v>
      </c>
    </row>
    <row r="391" s="1" customFormat="1" customHeight="1" spans="1:11">
      <c r="A391" s="22">
        <v>322</v>
      </c>
      <c r="B391" s="45" t="s">
        <v>479</v>
      </c>
      <c r="C391" s="45" t="s">
        <v>530</v>
      </c>
      <c r="D391" s="17" t="s">
        <v>531</v>
      </c>
      <c r="E391" s="22" t="s">
        <v>533</v>
      </c>
      <c r="F391" s="22" t="s">
        <v>700</v>
      </c>
      <c r="G391" s="16">
        <v>50000</v>
      </c>
      <c r="H391" s="16">
        <v>50000</v>
      </c>
      <c r="I391" s="22">
        <v>4.45</v>
      </c>
      <c r="J391" s="49" t="e">
        <f>DATEDIF(#REF!,#REF!,"D")</f>
        <v>#REF!</v>
      </c>
      <c r="K391" s="16">
        <v>4614.01</v>
      </c>
    </row>
    <row r="392" s="1" customFormat="1" customHeight="1" spans="1:11">
      <c r="A392" s="22">
        <v>323</v>
      </c>
      <c r="B392" s="45" t="s">
        <v>479</v>
      </c>
      <c r="C392" s="16" t="s">
        <v>701</v>
      </c>
      <c r="D392" s="17" t="s">
        <v>702</v>
      </c>
      <c r="E392" s="45" t="s">
        <v>630</v>
      </c>
      <c r="F392" s="45" t="s">
        <v>631</v>
      </c>
      <c r="G392" s="49">
        <v>45000</v>
      </c>
      <c r="H392" s="49">
        <v>45000</v>
      </c>
      <c r="I392" s="49">
        <v>4.65</v>
      </c>
      <c r="J392" s="49" t="e">
        <f>DATEDIF(#REF!,#REF!,"D")</f>
        <v>#REF!</v>
      </c>
      <c r="K392" s="63">
        <v>2127.38</v>
      </c>
    </row>
    <row r="393" s="1" customFormat="1" customHeight="1" spans="1:11">
      <c r="A393" s="22">
        <v>324</v>
      </c>
      <c r="B393" s="45" t="s">
        <v>479</v>
      </c>
      <c r="C393" s="16" t="s">
        <v>703</v>
      </c>
      <c r="D393" s="17" t="s">
        <v>702</v>
      </c>
      <c r="E393" s="45" t="s">
        <v>112</v>
      </c>
      <c r="F393" s="45" t="s">
        <v>113</v>
      </c>
      <c r="G393" s="49">
        <v>50000</v>
      </c>
      <c r="H393" s="49">
        <v>50000</v>
      </c>
      <c r="I393" s="49">
        <v>4.3</v>
      </c>
      <c r="J393" s="49" t="e">
        <f>DATEDIF(#REF!,#REF!,"D")</f>
        <v>#REF!</v>
      </c>
      <c r="K393" s="63">
        <v>3810.26</v>
      </c>
    </row>
    <row r="394" s="1" customFormat="1" customHeight="1" spans="1:11">
      <c r="A394" s="22">
        <v>325</v>
      </c>
      <c r="B394" s="45" t="s">
        <v>479</v>
      </c>
      <c r="C394" s="16" t="s">
        <v>704</v>
      </c>
      <c r="D394" s="17" t="s">
        <v>702</v>
      </c>
      <c r="E394" s="16" t="s">
        <v>611</v>
      </c>
      <c r="F394" s="16" t="s">
        <v>612</v>
      </c>
      <c r="G394" s="16">
        <v>50000</v>
      </c>
      <c r="H394" s="16">
        <v>50000</v>
      </c>
      <c r="I394" s="16">
        <v>4.3</v>
      </c>
      <c r="J394" s="49" t="e">
        <f>DATEDIF(#REF!,#REF!,"D")</f>
        <v>#REF!</v>
      </c>
      <c r="K394" s="16">
        <v>3684.84</v>
      </c>
    </row>
    <row r="395" s="1" customFormat="1" customHeight="1" spans="1:11">
      <c r="A395" s="22">
        <v>326</v>
      </c>
      <c r="B395" s="45" t="s">
        <v>479</v>
      </c>
      <c r="C395" s="16" t="s">
        <v>705</v>
      </c>
      <c r="D395" s="17" t="s">
        <v>702</v>
      </c>
      <c r="E395" s="16" t="s">
        <v>706</v>
      </c>
      <c r="F395" s="16" t="s">
        <v>707</v>
      </c>
      <c r="G395" s="16">
        <v>50000</v>
      </c>
      <c r="H395" s="16">
        <v>50000</v>
      </c>
      <c r="I395" s="49">
        <v>4.3</v>
      </c>
      <c r="J395" s="49" t="e">
        <f>DATEDIF(#REF!,#REF!,"D")</f>
        <v>#REF!</v>
      </c>
      <c r="K395" s="63">
        <v>3451.93</v>
      </c>
    </row>
    <row r="396" s="1" customFormat="1" customHeight="1" spans="1:11">
      <c r="A396" s="22">
        <v>327</v>
      </c>
      <c r="B396" s="45" t="s">
        <v>479</v>
      </c>
      <c r="C396" s="16" t="s">
        <v>708</v>
      </c>
      <c r="D396" s="44" t="s">
        <v>535</v>
      </c>
      <c r="E396" s="45" t="s">
        <v>709</v>
      </c>
      <c r="F396" s="45" t="s">
        <v>710</v>
      </c>
      <c r="G396" s="49">
        <v>30000</v>
      </c>
      <c r="H396" s="49">
        <v>30000</v>
      </c>
      <c r="I396" s="49">
        <v>4.6</v>
      </c>
      <c r="J396" s="49" t="e">
        <f>DATEDIF(#REF!,#REF!,"D")</f>
        <v>#REF!</v>
      </c>
      <c r="K396" s="63">
        <v>3174.01</v>
      </c>
    </row>
    <row r="397" s="1" customFormat="1" customHeight="1" spans="1:11">
      <c r="A397" s="22">
        <v>328</v>
      </c>
      <c r="B397" s="45" t="s">
        <v>479</v>
      </c>
      <c r="C397" s="45" t="s">
        <v>711</v>
      </c>
      <c r="D397" s="44" t="s">
        <v>535</v>
      </c>
      <c r="E397" s="45" t="s">
        <v>565</v>
      </c>
      <c r="F397" s="45" t="s">
        <v>566</v>
      </c>
      <c r="G397" s="49">
        <v>10000</v>
      </c>
      <c r="H397" s="49">
        <v>10000</v>
      </c>
      <c r="I397" s="49">
        <v>4.65</v>
      </c>
      <c r="J397" s="49" t="e">
        <f>DATEDIF(#REF!,#REF!,"D")</f>
        <v>#REF!</v>
      </c>
      <c r="K397" s="63">
        <v>707.82</v>
      </c>
    </row>
    <row r="398" s="1" customFormat="1" customHeight="1" spans="1:11">
      <c r="A398" s="22">
        <v>329</v>
      </c>
      <c r="B398" s="45" t="s">
        <v>479</v>
      </c>
      <c r="C398" s="16" t="s">
        <v>712</v>
      </c>
      <c r="D398" s="17" t="s">
        <v>489</v>
      </c>
      <c r="E398" s="16" t="s">
        <v>713</v>
      </c>
      <c r="F398" s="16" t="s">
        <v>714</v>
      </c>
      <c r="G398" s="16">
        <v>50000</v>
      </c>
      <c r="H398" s="16">
        <v>50000</v>
      </c>
      <c r="I398" s="16">
        <v>4.65</v>
      </c>
      <c r="J398" s="49" t="e">
        <f>DATEDIF(#REF!,#REF!,"D")</f>
        <v>#REF!</v>
      </c>
      <c r="K398" s="24">
        <v>5717.27</v>
      </c>
    </row>
    <row r="399" s="1" customFormat="1" customHeight="1" spans="1:11">
      <c r="A399" s="22">
        <v>330</v>
      </c>
      <c r="B399" s="45" t="s">
        <v>479</v>
      </c>
      <c r="C399" s="45" t="s">
        <v>715</v>
      </c>
      <c r="D399" s="44" t="s">
        <v>535</v>
      </c>
      <c r="E399" s="45" t="s">
        <v>362</v>
      </c>
      <c r="F399" s="45" t="s">
        <v>363</v>
      </c>
      <c r="G399" s="49">
        <v>50000</v>
      </c>
      <c r="H399" s="49">
        <v>50000</v>
      </c>
      <c r="I399" s="49">
        <v>4.45</v>
      </c>
      <c r="J399" s="49" t="e">
        <f>DATEDIF(#REF!,#REF!,"D")</f>
        <v>#REF!</v>
      </c>
      <c r="K399" s="63">
        <v>4264.58</v>
      </c>
    </row>
    <row r="400" s="1" customFormat="1" customHeight="1" spans="1:11">
      <c r="A400" s="22">
        <v>331</v>
      </c>
      <c r="B400" s="45" t="s">
        <v>479</v>
      </c>
      <c r="C400" s="45" t="s">
        <v>716</v>
      </c>
      <c r="D400" s="44" t="s">
        <v>535</v>
      </c>
      <c r="E400" s="45" t="s">
        <v>367</v>
      </c>
      <c r="F400" s="45" t="s">
        <v>717</v>
      </c>
      <c r="G400" s="49">
        <v>50000</v>
      </c>
      <c r="H400" s="49">
        <v>50000</v>
      </c>
      <c r="I400" s="49">
        <v>4.65</v>
      </c>
      <c r="J400" s="49" t="e">
        <f>DATEDIF(#REF!,#REF!,"D")</f>
        <v>#REF!</v>
      </c>
      <c r="K400" s="63">
        <v>5806.06</v>
      </c>
    </row>
    <row r="401" s="1" customFormat="1" customHeight="1" spans="1:11">
      <c r="A401" s="22">
        <v>332</v>
      </c>
      <c r="B401" s="45" t="s">
        <v>479</v>
      </c>
      <c r="C401" s="45" t="s">
        <v>718</v>
      </c>
      <c r="D401" s="44" t="s">
        <v>535</v>
      </c>
      <c r="E401" s="45" t="s">
        <v>32</v>
      </c>
      <c r="F401" s="45" t="s">
        <v>29</v>
      </c>
      <c r="G401" s="49">
        <v>50000</v>
      </c>
      <c r="H401" s="49">
        <v>50000</v>
      </c>
      <c r="I401" s="49">
        <v>4.65</v>
      </c>
      <c r="J401" s="49" t="e">
        <f>DATEDIF(#REF!,#REF!,"D")</f>
        <v>#REF!</v>
      </c>
      <c r="K401" s="63">
        <v>5767.31</v>
      </c>
    </row>
    <row r="402" s="1" customFormat="1" customHeight="1" spans="1:11">
      <c r="A402" s="22">
        <v>333</v>
      </c>
      <c r="B402" s="45" t="s">
        <v>479</v>
      </c>
      <c r="C402" s="45" t="s">
        <v>719</v>
      </c>
      <c r="D402" s="17" t="s">
        <v>535</v>
      </c>
      <c r="E402" s="45" t="s">
        <v>587</v>
      </c>
      <c r="F402" s="45" t="s">
        <v>588</v>
      </c>
      <c r="G402" s="49">
        <v>50000</v>
      </c>
      <c r="H402" s="49">
        <v>50000</v>
      </c>
      <c r="I402" s="49">
        <v>4.65</v>
      </c>
      <c r="J402" s="49" t="e">
        <f>DATEDIF(#REF!,#REF!,"D")</f>
        <v>#REF!</v>
      </c>
      <c r="K402" s="63">
        <v>5799.61</v>
      </c>
    </row>
    <row r="403" s="1" customFormat="1" customHeight="1" spans="1:11">
      <c r="A403" s="22">
        <v>334</v>
      </c>
      <c r="B403" s="45" t="s">
        <v>479</v>
      </c>
      <c r="C403" s="16" t="s">
        <v>720</v>
      </c>
      <c r="D403" s="17" t="s">
        <v>535</v>
      </c>
      <c r="E403" s="45" t="s">
        <v>721</v>
      </c>
      <c r="F403" s="45" t="s">
        <v>722</v>
      </c>
      <c r="G403" s="49">
        <v>30000</v>
      </c>
      <c r="H403" s="49">
        <v>20000</v>
      </c>
      <c r="I403" s="49">
        <v>4.45</v>
      </c>
      <c r="J403" s="49" t="e">
        <f>DATEDIF(#REF!,#REF!,"D")</f>
        <v>#REF!</v>
      </c>
      <c r="K403" s="63">
        <v>2070.11</v>
      </c>
    </row>
    <row r="404" s="1" customFormat="1" customHeight="1" spans="1:11">
      <c r="A404" s="22">
        <v>335</v>
      </c>
      <c r="B404" s="45" t="s">
        <v>479</v>
      </c>
      <c r="C404" s="45" t="s">
        <v>723</v>
      </c>
      <c r="D404" s="44" t="s">
        <v>535</v>
      </c>
      <c r="E404" s="45" t="s">
        <v>724</v>
      </c>
      <c r="F404" s="45" t="s">
        <v>725</v>
      </c>
      <c r="G404" s="49">
        <v>50000</v>
      </c>
      <c r="H404" s="49">
        <v>50000</v>
      </c>
      <c r="I404" s="49">
        <v>4.3</v>
      </c>
      <c r="J404" s="49" t="e">
        <f>DATEDIF(#REF!,#REF!,"D")</f>
        <v>#REF!</v>
      </c>
      <c r="K404" s="63">
        <v>3470.61</v>
      </c>
    </row>
    <row r="405" s="1" customFormat="1" customHeight="1" spans="1:11">
      <c r="A405" s="22">
        <v>336</v>
      </c>
      <c r="B405" s="45" t="s">
        <v>479</v>
      </c>
      <c r="C405" s="45" t="s">
        <v>726</v>
      </c>
      <c r="D405" s="44" t="s">
        <v>535</v>
      </c>
      <c r="E405" s="45" t="s">
        <v>727</v>
      </c>
      <c r="F405" s="45" t="s">
        <v>728</v>
      </c>
      <c r="G405" s="49">
        <v>50000</v>
      </c>
      <c r="H405" s="49">
        <v>50000</v>
      </c>
      <c r="I405" s="49">
        <v>4.6</v>
      </c>
      <c r="J405" s="49" t="e">
        <f>DATEDIF(#REF!,#REF!,"D")</f>
        <v>#REF!</v>
      </c>
      <c r="K405" s="63">
        <v>4964.18</v>
      </c>
    </row>
    <row r="406" s="1" customFormat="1" customHeight="1" spans="1:11">
      <c r="A406" s="22">
        <v>337</v>
      </c>
      <c r="B406" s="45" t="s">
        <v>479</v>
      </c>
      <c r="C406" s="45" t="s">
        <v>729</v>
      </c>
      <c r="D406" s="44" t="s">
        <v>481</v>
      </c>
      <c r="E406" s="45" t="s">
        <v>143</v>
      </c>
      <c r="F406" s="45" t="s">
        <v>144</v>
      </c>
      <c r="G406" s="49">
        <v>40000</v>
      </c>
      <c r="H406" s="49">
        <v>40000</v>
      </c>
      <c r="I406" s="49">
        <v>4.65</v>
      </c>
      <c r="J406" s="49" t="e">
        <f>DATEDIF(#REF!,#REF!,"D")</f>
        <v>#REF!</v>
      </c>
      <c r="K406" s="63">
        <v>4216.88</v>
      </c>
    </row>
    <row r="407" s="1" customFormat="1" customHeight="1" spans="1:11">
      <c r="A407" s="22">
        <v>338</v>
      </c>
      <c r="B407" s="45" t="s">
        <v>479</v>
      </c>
      <c r="C407" s="16" t="s">
        <v>730</v>
      </c>
      <c r="D407" s="17" t="s">
        <v>731</v>
      </c>
      <c r="E407" s="16" t="s">
        <v>732</v>
      </c>
      <c r="F407" s="16" t="s">
        <v>733</v>
      </c>
      <c r="G407" s="60">
        <v>50000</v>
      </c>
      <c r="H407" s="60">
        <v>50000</v>
      </c>
      <c r="I407" s="60">
        <v>4.6</v>
      </c>
      <c r="J407" s="49" t="e">
        <f>DATEDIF(#REF!,#REF!,"D")</f>
        <v>#REF!</v>
      </c>
      <c r="K407" s="60">
        <v>5104.73</v>
      </c>
    </row>
    <row r="408" s="1" customFormat="1" customHeight="1" spans="1:11">
      <c r="A408" s="22">
        <v>339</v>
      </c>
      <c r="B408" s="45" t="s">
        <v>479</v>
      </c>
      <c r="C408" s="45" t="s">
        <v>734</v>
      </c>
      <c r="D408" s="17" t="s">
        <v>481</v>
      </c>
      <c r="E408" s="45" t="s">
        <v>735</v>
      </c>
      <c r="F408" s="45" t="s">
        <v>736</v>
      </c>
      <c r="G408" s="49">
        <v>50000</v>
      </c>
      <c r="H408" s="49">
        <v>50000</v>
      </c>
      <c r="I408" s="49">
        <v>4.6</v>
      </c>
      <c r="J408" s="49" t="e">
        <f>DATEDIF(#REF!,#REF!,"D")</f>
        <v>#REF!</v>
      </c>
      <c r="K408" s="63">
        <v>5060.01</v>
      </c>
    </row>
    <row r="409" s="1" customFormat="1" customHeight="1" spans="1:11">
      <c r="A409" s="22">
        <v>340</v>
      </c>
      <c r="B409" s="45" t="s">
        <v>479</v>
      </c>
      <c r="C409" s="45" t="s">
        <v>737</v>
      </c>
      <c r="D409" s="44" t="s">
        <v>738</v>
      </c>
      <c r="E409" s="45" t="s">
        <v>739</v>
      </c>
      <c r="F409" s="45" t="s">
        <v>740</v>
      </c>
      <c r="G409" s="49">
        <v>40000</v>
      </c>
      <c r="H409" s="49">
        <v>40000</v>
      </c>
      <c r="I409" s="49">
        <v>4.65</v>
      </c>
      <c r="J409" s="49" t="e">
        <f>DATEDIF(#REF!,#REF!,"D")</f>
        <v>#REF!</v>
      </c>
      <c r="K409" s="63">
        <v>2366.33</v>
      </c>
    </row>
    <row r="410" s="1" customFormat="1" customHeight="1" spans="1:11">
      <c r="A410" s="22">
        <v>341</v>
      </c>
      <c r="B410" s="45" t="s">
        <v>479</v>
      </c>
      <c r="C410" s="45" t="s">
        <v>741</v>
      </c>
      <c r="D410" s="44" t="s">
        <v>544</v>
      </c>
      <c r="E410" s="45" t="s">
        <v>742</v>
      </c>
      <c r="F410" s="45" t="s">
        <v>743</v>
      </c>
      <c r="G410" s="49">
        <v>49000</v>
      </c>
      <c r="H410" s="49">
        <v>49000</v>
      </c>
      <c r="I410" s="49">
        <v>4.6</v>
      </c>
      <c r="J410" s="49" t="e">
        <f>DATEDIF(#REF!,#REF!,"D")</f>
        <v>#REF!</v>
      </c>
      <c r="K410" s="63">
        <v>4802.26</v>
      </c>
    </row>
    <row r="411" s="1" customFormat="1" customHeight="1" spans="1:11">
      <c r="A411" s="22">
        <v>342</v>
      </c>
      <c r="B411" s="45" t="s">
        <v>479</v>
      </c>
      <c r="C411" s="16" t="s">
        <v>744</v>
      </c>
      <c r="D411" s="44" t="s">
        <v>731</v>
      </c>
      <c r="E411" s="45" t="s">
        <v>745</v>
      </c>
      <c r="F411" s="45" t="s">
        <v>746</v>
      </c>
      <c r="G411" s="49">
        <v>50000</v>
      </c>
      <c r="H411" s="49">
        <v>50000</v>
      </c>
      <c r="I411" s="49">
        <v>4.6</v>
      </c>
      <c r="J411" s="49" t="e">
        <f>DATEDIF(#REF!,#REF!,"D")</f>
        <v>#REF!</v>
      </c>
      <c r="K411" s="63">
        <v>3501.12</v>
      </c>
    </row>
    <row r="412" s="1" customFormat="1" customHeight="1" spans="1:11">
      <c r="A412" s="22">
        <v>343</v>
      </c>
      <c r="B412" s="45" t="s">
        <v>479</v>
      </c>
      <c r="C412" s="45" t="s">
        <v>747</v>
      </c>
      <c r="D412" s="44" t="s">
        <v>738</v>
      </c>
      <c r="E412" s="45" t="s">
        <v>44</v>
      </c>
      <c r="F412" s="45" t="s">
        <v>45</v>
      </c>
      <c r="G412" s="49">
        <v>50000</v>
      </c>
      <c r="H412" s="49">
        <v>0</v>
      </c>
      <c r="I412" s="49">
        <v>4.6</v>
      </c>
      <c r="J412" s="49" t="e">
        <f>DATEDIF(#REF!,#REF!,"D")</f>
        <v>#REF!</v>
      </c>
      <c r="K412" s="63">
        <v>2312.79</v>
      </c>
    </row>
    <row r="413" s="1" customFormat="1" customHeight="1" spans="1:11">
      <c r="A413" s="22">
        <v>344</v>
      </c>
      <c r="B413" s="45" t="s">
        <v>479</v>
      </c>
      <c r="C413" s="45" t="s">
        <v>748</v>
      </c>
      <c r="D413" s="44" t="s">
        <v>481</v>
      </c>
      <c r="E413" s="45" t="s">
        <v>75</v>
      </c>
      <c r="F413" s="45" t="s">
        <v>76</v>
      </c>
      <c r="G413" s="49">
        <v>50000</v>
      </c>
      <c r="H413" s="49">
        <v>50000</v>
      </c>
      <c r="I413" s="49">
        <v>4.3</v>
      </c>
      <c r="J413" s="49" t="e">
        <f>DATEDIF(#REF!,#REF!,"D")</f>
        <v>#REF!</v>
      </c>
      <c r="K413" s="63">
        <v>3989.42</v>
      </c>
    </row>
    <row r="414" s="1" customFormat="1" customHeight="1" spans="1:11">
      <c r="A414" s="22">
        <v>345</v>
      </c>
      <c r="B414" s="45" t="s">
        <v>479</v>
      </c>
      <c r="C414" s="45" t="s">
        <v>749</v>
      </c>
      <c r="D414" s="44" t="s">
        <v>544</v>
      </c>
      <c r="E414" s="45" t="s">
        <v>134</v>
      </c>
      <c r="F414" s="45" t="s">
        <v>135</v>
      </c>
      <c r="G414" s="49">
        <v>50000</v>
      </c>
      <c r="H414" s="49">
        <v>50000</v>
      </c>
      <c r="I414" s="49">
        <v>4.65</v>
      </c>
      <c r="J414" s="49" t="e">
        <f>DATEDIF(#REF!,#REF!,"D")</f>
        <v>#REF!</v>
      </c>
      <c r="K414" s="63">
        <v>3810.43</v>
      </c>
    </row>
    <row r="415" s="1" customFormat="1" customHeight="1" spans="1:11">
      <c r="A415" s="22">
        <v>346</v>
      </c>
      <c r="B415" s="45" t="s">
        <v>479</v>
      </c>
      <c r="C415" s="45" t="s">
        <v>750</v>
      </c>
      <c r="D415" s="44" t="s">
        <v>738</v>
      </c>
      <c r="E415" s="45" t="s">
        <v>742</v>
      </c>
      <c r="F415" s="45" t="s">
        <v>743</v>
      </c>
      <c r="G415" s="49">
        <v>50000</v>
      </c>
      <c r="H415" s="49">
        <v>50000</v>
      </c>
      <c r="I415" s="49">
        <v>4.6</v>
      </c>
      <c r="J415" s="49" t="e">
        <f>DATEDIF(#REF!,#REF!,"D")</f>
        <v>#REF!</v>
      </c>
      <c r="K415" s="63">
        <v>4900.29</v>
      </c>
    </row>
    <row r="416" s="1" customFormat="1" customHeight="1" spans="1:11">
      <c r="A416" s="22">
        <v>347</v>
      </c>
      <c r="B416" s="45" t="s">
        <v>479</v>
      </c>
      <c r="C416" s="45" t="s">
        <v>751</v>
      </c>
      <c r="D416" s="44" t="s">
        <v>550</v>
      </c>
      <c r="E416" s="45" t="s">
        <v>752</v>
      </c>
      <c r="F416" s="45" t="s">
        <v>753</v>
      </c>
      <c r="G416" s="49">
        <v>50000</v>
      </c>
      <c r="H416" s="49">
        <v>50000</v>
      </c>
      <c r="I416" s="49">
        <v>4.6</v>
      </c>
      <c r="J416" s="49" t="e">
        <f>DATEDIF(#REF!,#REF!,"D")</f>
        <v>#REF!</v>
      </c>
      <c r="K416" s="63">
        <v>5238.9</v>
      </c>
    </row>
    <row r="417" s="1" customFormat="1" customHeight="1" spans="1:11">
      <c r="A417" s="22">
        <v>348</v>
      </c>
      <c r="B417" s="45" t="s">
        <v>479</v>
      </c>
      <c r="C417" s="45" t="s">
        <v>754</v>
      </c>
      <c r="D417" s="44" t="s">
        <v>550</v>
      </c>
      <c r="E417" s="45" t="s">
        <v>755</v>
      </c>
      <c r="F417" s="45" t="s">
        <v>756</v>
      </c>
      <c r="G417" s="49">
        <v>40000</v>
      </c>
      <c r="H417" s="49">
        <v>40000</v>
      </c>
      <c r="I417" s="49">
        <v>4.6</v>
      </c>
      <c r="J417" s="49" t="e">
        <f>DATEDIF(#REF!,#REF!,"D")</f>
        <v>#REF!</v>
      </c>
      <c r="K417" s="63">
        <v>4375.1</v>
      </c>
    </row>
    <row r="418" s="1" customFormat="1" customHeight="1" spans="1:11">
      <c r="A418" s="22">
        <v>349</v>
      </c>
      <c r="B418" s="45" t="s">
        <v>479</v>
      </c>
      <c r="C418" s="45" t="s">
        <v>757</v>
      </c>
      <c r="D418" s="44" t="s">
        <v>550</v>
      </c>
      <c r="E418" s="45" t="s">
        <v>367</v>
      </c>
      <c r="F418" s="45" t="s">
        <v>368</v>
      </c>
      <c r="G418" s="49">
        <v>50000</v>
      </c>
      <c r="H418" s="49">
        <v>50000</v>
      </c>
      <c r="I418" s="49">
        <v>4.65</v>
      </c>
      <c r="J418" s="49" t="e">
        <f>DATEDIF(#REF!,#REF!,"D")</f>
        <v>#REF!</v>
      </c>
      <c r="K418" s="63">
        <v>5806.06</v>
      </c>
    </row>
    <row r="419" s="1" customFormat="1" customHeight="1" spans="1:11">
      <c r="A419" s="22">
        <v>350</v>
      </c>
      <c r="B419" s="45" t="s">
        <v>479</v>
      </c>
      <c r="C419" s="45" t="s">
        <v>758</v>
      </c>
      <c r="D419" s="44" t="s">
        <v>550</v>
      </c>
      <c r="E419" s="45" t="s">
        <v>44</v>
      </c>
      <c r="F419" s="45" t="s">
        <v>759</v>
      </c>
      <c r="G419" s="49">
        <v>30000</v>
      </c>
      <c r="H419" s="49">
        <v>30000</v>
      </c>
      <c r="I419" s="49">
        <v>4.6</v>
      </c>
      <c r="J419" s="49" t="e">
        <f>DATEDIF(#REF!,#REF!,"D")</f>
        <v>#REF!</v>
      </c>
      <c r="K419" s="63">
        <v>2790.67</v>
      </c>
    </row>
    <row r="420" s="1" customFormat="1" customHeight="1" spans="1:11">
      <c r="A420" s="22">
        <v>351</v>
      </c>
      <c r="B420" s="45" t="s">
        <v>479</v>
      </c>
      <c r="C420" s="45" t="s">
        <v>760</v>
      </c>
      <c r="D420" s="44" t="s">
        <v>550</v>
      </c>
      <c r="E420" s="45" t="s">
        <v>518</v>
      </c>
      <c r="F420" s="45" t="s">
        <v>529</v>
      </c>
      <c r="G420" s="49">
        <v>40000</v>
      </c>
      <c r="H420" s="49">
        <v>40000</v>
      </c>
      <c r="I420" s="49">
        <v>4.65</v>
      </c>
      <c r="J420" s="49" t="e">
        <f>DATEDIF(#REF!,#REF!,"D")</f>
        <v>#REF!</v>
      </c>
      <c r="K420" s="63">
        <v>2831.33</v>
      </c>
    </row>
    <row r="421" s="1" customFormat="1" customHeight="1" spans="1:11">
      <c r="A421" s="22">
        <v>352</v>
      </c>
      <c r="B421" s="45" t="s">
        <v>479</v>
      </c>
      <c r="C421" s="45" t="s">
        <v>761</v>
      </c>
      <c r="D421" s="44" t="s">
        <v>481</v>
      </c>
      <c r="E421" s="45" t="s">
        <v>536</v>
      </c>
      <c r="F421" s="45" t="s">
        <v>537</v>
      </c>
      <c r="G421" s="49">
        <v>50000</v>
      </c>
      <c r="H421" s="49">
        <v>50000</v>
      </c>
      <c r="I421" s="49">
        <v>4.65</v>
      </c>
      <c r="J421" s="49" t="e">
        <f>DATEDIF(#REF!,#REF!,"D")</f>
        <v>#REF!</v>
      </c>
      <c r="K421" s="63">
        <v>5908.42</v>
      </c>
    </row>
    <row r="422" s="1" customFormat="1" customHeight="1" spans="1:11">
      <c r="A422" s="22">
        <v>353</v>
      </c>
      <c r="B422" s="45" t="s">
        <v>479</v>
      </c>
      <c r="C422" s="45" t="s">
        <v>762</v>
      </c>
      <c r="D422" s="44" t="s">
        <v>731</v>
      </c>
      <c r="E422" s="45" t="s">
        <v>763</v>
      </c>
      <c r="F422" s="45" t="s">
        <v>764</v>
      </c>
      <c r="G422" s="49">
        <v>30000</v>
      </c>
      <c r="H422" s="49">
        <v>30000</v>
      </c>
      <c r="I422" s="49">
        <v>4.6</v>
      </c>
      <c r="J422" s="49" t="e">
        <f>DATEDIF(#REF!,#REF!,"D")</f>
        <v>#REF!</v>
      </c>
      <c r="K422" s="63">
        <v>3300.51</v>
      </c>
    </row>
    <row r="423" s="1" customFormat="1" customHeight="1" spans="1:11">
      <c r="A423" s="22">
        <v>354</v>
      </c>
      <c r="B423" s="45" t="s">
        <v>479</v>
      </c>
      <c r="C423" s="45" t="s">
        <v>765</v>
      </c>
      <c r="D423" s="44" t="s">
        <v>552</v>
      </c>
      <c r="E423" s="45" t="s">
        <v>47</v>
      </c>
      <c r="F423" s="45" t="s">
        <v>48</v>
      </c>
      <c r="G423" s="49">
        <v>30000</v>
      </c>
      <c r="H423" s="49">
        <v>30000</v>
      </c>
      <c r="I423" s="49">
        <v>4.65</v>
      </c>
      <c r="J423" s="49" t="e">
        <f>DATEDIF(#REF!,#REF!,"D")</f>
        <v>#REF!</v>
      </c>
      <c r="K423" s="63">
        <v>3472.2</v>
      </c>
    </row>
    <row r="424" s="1" customFormat="1" customHeight="1" spans="1:11">
      <c r="A424" s="22">
        <v>355</v>
      </c>
      <c r="B424" s="45" t="s">
        <v>479</v>
      </c>
      <c r="C424" s="45" t="s">
        <v>766</v>
      </c>
      <c r="D424" s="44" t="s">
        <v>554</v>
      </c>
      <c r="E424" s="45" t="s">
        <v>767</v>
      </c>
      <c r="F424" s="45" t="s">
        <v>768</v>
      </c>
      <c r="G424" s="49">
        <v>50000</v>
      </c>
      <c r="H424" s="49">
        <v>50000</v>
      </c>
      <c r="I424" s="49">
        <v>4.45</v>
      </c>
      <c r="J424" s="49" t="e">
        <f>DATEDIF(#REF!,#REF!,"D")</f>
        <v>#REF!</v>
      </c>
      <c r="K424" s="63">
        <v>4635.41</v>
      </c>
    </row>
    <row r="425" s="1" customFormat="1" customHeight="1" spans="1:11">
      <c r="A425" s="22">
        <v>356</v>
      </c>
      <c r="B425" s="45" t="s">
        <v>479</v>
      </c>
      <c r="C425" s="45" t="s">
        <v>769</v>
      </c>
      <c r="D425" s="44" t="s">
        <v>544</v>
      </c>
      <c r="E425" s="45" t="s">
        <v>32</v>
      </c>
      <c r="F425" s="45" t="s">
        <v>29</v>
      </c>
      <c r="G425" s="49">
        <v>50000</v>
      </c>
      <c r="H425" s="49">
        <v>50000</v>
      </c>
      <c r="I425" s="49">
        <v>4.65</v>
      </c>
      <c r="J425" s="49" t="e">
        <f>DATEDIF(#REF!,#REF!,"D")</f>
        <v>#REF!</v>
      </c>
      <c r="K425" s="63">
        <v>3532.72</v>
      </c>
    </row>
    <row r="426" s="1" customFormat="1" customHeight="1" spans="1:11">
      <c r="A426" s="22">
        <v>357</v>
      </c>
      <c r="B426" s="45" t="s">
        <v>479</v>
      </c>
      <c r="C426" s="45" t="s">
        <v>770</v>
      </c>
      <c r="D426" s="44" t="s">
        <v>552</v>
      </c>
      <c r="E426" s="45" t="s">
        <v>771</v>
      </c>
      <c r="F426" s="45" t="s">
        <v>772</v>
      </c>
      <c r="G426" s="49">
        <v>50000</v>
      </c>
      <c r="H426" s="49">
        <v>50000</v>
      </c>
      <c r="I426" s="49">
        <v>4.6</v>
      </c>
      <c r="J426" s="49" t="e">
        <f>DATEDIF(#REF!,#REF!,"D")</f>
        <v>#REF!</v>
      </c>
      <c r="K426" s="63">
        <v>5462.51</v>
      </c>
    </row>
    <row r="427" s="1" customFormat="1" customHeight="1" spans="1:11">
      <c r="A427" s="22">
        <v>358</v>
      </c>
      <c r="B427" s="45" t="s">
        <v>479</v>
      </c>
      <c r="C427" s="45" t="s">
        <v>773</v>
      </c>
      <c r="D427" s="44" t="s">
        <v>544</v>
      </c>
      <c r="E427" s="45" t="s">
        <v>623</v>
      </c>
      <c r="F427" s="45" t="s">
        <v>774</v>
      </c>
      <c r="G427" s="49">
        <v>50000</v>
      </c>
      <c r="H427" s="49">
        <v>50000</v>
      </c>
      <c r="I427" s="49">
        <v>4.65</v>
      </c>
      <c r="J427" s="49" t="e">
        <f>DATEDIF(#REF!,#REF!,"D")</f>
        <v>#REF!</v>
      </c>
      <c r="K427" s="63">
        <v>5753.1</v>
      </c>
    </row>
    <row r="428" s="1" customFormat="1" customHeight="1" spans="1:11">
      <c r="A428" s="22">
        <v>359</v>
      </c>
      <c r="B428" s="45" t="s">
        <v>479</v>
      </c>
      <c r="C428" s="45" t="s">
        <v>775</v>
      </c>
      <c r="D428" s="44" t="s">
        <v>544</v>
      </c>
      <c r="E428" s="45" t="s">
        <v>134</v>
      </c>
      <c r="F428" s="45" t="s">
        <v>135</v>
      </c>
      <c r="G428" s="49">
        <v>50000</v>
      </c>
      <c r="H428" s="49">
        <v>50000</v>
      </c>
      <c r="I428" s="49">
        <v>4.65</v>
      </c>
      <c r="J428" s="49" t="e">
        <f>DATEDIF(#REF!,#REF!,"D")</f>
        <v>#REF!</v>
      </c>
      <c r="K428" s="63">
        <v>3539.18</v>
      </c>
    </row>
    <row r="429" s="1" customFormat="1" customHeight="1" spans="1:11">
      <c r="A429" s="22">
        <v>360</v>
      </c>
      <c r="B429" s="45" t="s">
        <v>479</v>
      </c>
      <c r="C429" s="45" t="s">
        <v>776</v>
      </c>
      <c r="D429" s="44" t="s">
        <v>544</v>
      </c>
      <c r="E429" s="45" t="s">
        <v>587</v>
      </c>
      <c r="F429" s="45" t="s">
        <v>588</v>
      </c>
      <c r="G429" s="49">
        <v>50000</v>
      </c>
      <c r="H429" s="49">
        <v>50000</v>
      </c>
      <c r="I429" s="49">
        <v>4.65</v>
      </c>
      <c r="J429" s="49" t="e">
        <f>DATEDIF(#REF!,#REF!,"D")</f>
        <v>#REF!</v>
      </c>
      <c r="K429" s="63">
        <v>3539.18</v>
      </c>
    </row>
    <row r="430" s="1" customFormat="1" customHeight="1" spans="1:11">
      <c r="A430" s="22">
        <v>361</v>
      </c>
      <c r="B430" s="45" t="s">
        <v>479</v>
      </c>
      <c r="C430" s="45" t="s">
        <v>777</v>
      </c>
      <c r="D430" s="44" t="s">
        <v>544</v>
      </c>
      <c r="E430" s="45" t="s">
        <v>143</v>
      </c>
      <c r="F430" s="45" t="s">
        <v>144</v>
      </c>
      <c r="G430" s="49">
        <v>50000</v>
      </c>
      <c r="H430" s="49">
        <v>50000</v>
      </c>
      <c r="I430" s="49">
        <v>4.65</v>
      </c>
      <c r="J430" s="49" t="e">
        <f>DATEDIF(#REF!,#REF!,"D")</f>
        <v>#REF!</v>
      </c>
      <c r="K430" s="63">
        <v>2461.3</v>
      </c>
    </row>
    <row r="431" s="1" customFormat="1" customHeight="1" spans="1:11">
      <c r="A431" s="22">
        <v>362</v>
      </c>
      <c r="B431" s="45" t="s">
        <v>479</v>
      </c>
      <c r="C431" s="45" t="s">
        <v>778</v>
      </c>
      <c r="D431" s="44" t="s">
        <v>552</v>
      </c>
      <c r="E431" s="45" t="s">
        <v>221</v>
      </c>
      <c r="F431" s="45" t="s">
        <v>222</v>
      </c>
      <c r="G431" s="49">
        <v>50000</v>
      </c>
      <c r="H431" s="49">
        <v>50000</v>
      </c>
      <c r="I431" s="49">
        <v>4.6</v>
      </c>
      <c r="J431" s="49" t="e">
        <f>DATEDIF(#REF!,#REF!,"D")</f>
        <v>#REF!</v>
      </c>
      <c r="K431" s="63">
        <v>5392.24</v>
      </c>
    </row>
    <row r="432" s="1" customFormat="1" customHeight="1" spans="1:11">
      <c r="A432" s="22">
        <v>363</v>
      </c>
      <c r="B432" s="45" t="s">
        <v>479</v>
      </c>
      <c r="C432" s="45" t="s">
        <v>779</v>
      </c>
      <c r="D432" s="44" t="s">
        <v>544</v>
      </c>
      <c r="E432" s="45" t="s">
        <v>780</v>
      </c>
      <c r="F432" s="45" t="s">
        <v>781</v>
      </c>
      <c r="G432" s="49">
        <v>50000</v>
      </c>
      <c r="H432" s="49">
        <v>50000</v>
      </c>
      <c r="I432" s="49">
        <v>4.6</v>
      </c>
      <c r="J432" s="49" t="e">
        <f>DATEDIF(#REF!,#REF!,"D")</f>
        <v>#REF!</v>
      </c>
      <c r="K432" s="63">
        <v>3501.1</v>
      </c>
    </row>
    <row r="433" s="1" customFormat="1" customHeight="1" spans="1:11">
      <c r="A433" s="22">
        <v>364</v>
      </c>
      <c r="B433" s="45" t="s">
        <v>479</v>
      </c>
      <c r="C433" s="45" t="s">
        <v>782</v>
      </c>
      <c r="D433" s="44" t="s">
        <v>544</v>
      </c>
      <c r="E433" s="45" t="s">
        <v>783</v>
      </c>
      <c r="F433" s="45" t="s">
        <v>784</v>
      </c>
      <c r="G433" s="49">
        <v>50000</v>
      </c>
      <c r="H433" s="49">
        <v>50000</v>
      </c>
      <c r="I433" s="49">
        <v>4.45</v>
      </c>
      <c r="J433" s="49" t="e">
        <f>DATEDIF(#REF!,#REF!,"D")</f>
        <v>#REF!</v>
      </c>
      <c r="K433" s="63">
        <v>4610</v>
      </c>
    </row>
    <row r="434" s="1" customFormat="1" customHeight="1" spans="1:11">
      <c r="A434" s="22">
        <v>365</v>
      </c>
      <c r="B434" s="45" t="s">
        <v>479</v>
      </c>
      <c r="C434" s="45" t="s">
        <v>785</v>
      </c>
      <c r="D434" s="44" t="s">
        <v>786</v>
      </c>
      <c r="E434" s="45" t="s">
        <v>787</v>
      </c>
      <c r="F434" s="45" t="s">
        <v>788</v>
      </c>
      <c r="G434" s="49">
        <v>50000</v>
      </c>
      <c r="H434" s="49">
        <v>50000</v>
      </c>
      <c r="I434" s="49">
        <v>4.45</v>
      </c>
      <c r="J434" s="49" t="e">
        <f>DATEDIF(#REF!,#REF!,"D")</f>
        <v>#REF!</v>
      </c>
      <c r="K434" s="63">
        <v>4691.04</v>
      </c>
    </row>
    <row r="435" s="1" customFormat="1" customHeight="1" spans="1:11">
      <c r="A435" s="22">
        <v>366</v>
      </c>
      <c r="B435" s="45" t="s">
        <v>479</v>
      </c>
      <c r="C435" s="45" t="s">
        <v>789</v>
      </c>
      <c r="D435" s="44" t="s">
        <v>786</v>
      </c>
      <c r="E435" s="45" t="s">
        <v>510</v>
      </c>
      <c r="F435" s="45" t="s">
        <v>651</v>
      </c>
      <c r="G435" s="49">
        <v>30000</v>
      </c>
      <c r="H435" s="49">
        <v>30000</v>
      </c>
      <c r="I435" s="49">
        <v>4.6</v>
      </c>
      <c r="J435" s="49" t="e">
        <f>DATEDIF(#REF!,#REF!,"D")</f>
        <v>#REF!</v>
      </c>
      <c r="K435" s="63">
        <v>3369.51</v>
      </c>
    </row>
    <row r="436" s="1" customFormat="1" customHeight="1" spans="1:11">
      <c r="A436" s="22">
        <v>367</v>
      </c>
      <c r="B436" s="45" t="s">
        <v>479</v>
      </c>
      <c r="C436" s="45" t="s">
        <v>790</v>
      </c>
      <c r="D436" s="44" t="s">
        <v>786</v>
      </c>
      <c r="E436" s="45" t="s">
        <v>143</v>
      </c>
      <c r="F436" s="45" t="s">
        <v>144</v>
      </c>
      <c r="G436" s="49">
        <v>50000</v>
      </c>
      <c r="H436" s="49">
        <v>50000</v>
      </c>
      <c r="I436" s="49">
        <v>4.65</v>
      </c>
      <c r="J436" s="49" t="e">
        <f>DATEDIF(#REF!,#REF!,"D")</f>
        <v>#REF!</v>
      </c>
      <c r="K436" s="63">
        <v>3539.18</v>
      </c>
    </row>
    <row r="437" s="1" customFormat="1" customHeight="1" spans="1:11">
      <c r="A437" s="22">
        <v>368</v>
      </c>
      <c r="B437" s="45" t="s">
        <v>479</v>
      </c>
      <c r="C437" s="45" t="s">
        <v>791</v>
      </c>
      <c r="D437" s="44" t="s">
        <v>786</v>
      </c>
      <c r="E437" s="45" t="s">
        <v>657</v>
      </c>
      <c r="F437" s="45" t="s">
        <v>792</v>
      </c>
      <c r="G437" s="49">
        <v>50000</v>
      </c>
      <c r="H437" s="49">
        <v>50000</v>
      </c>
      <c r="I437" s="49">
        <v>4.6</v>
      </c>
      <c r="J437" s="49" t="e">
        <f>DATEDIF(#REF!,#REF!,"D")</f>
        <v>#REF!</v>
      </c>
      <c r="K437" s="63">
        <v>5456.13</v>
      </c>
    </row>
    <row r="438" s="1" customFormat="1" customHeight="1" spans="1:11">
      <c r="A438" s="22">
        <v>369</v>
      </c>
      <c r="B438" s="45" t="s">
        <v>479</v>
      </c>
      <c r="C438" s="45" t="s">
        <v>793</v>
      </c>
      <c r="D438" s="44" t="s">
        <v>786</v>
      </c>
      <c r="E438" s="45" t="s">
        <v>420</v>
      </c>
      <c r="F438" s="45" t="s">
        <v>421</v>
      </c>
      <c r="G438" s="49">
        <v>50000</v>
      </c>
      <c r="H438" s="49">
        <v>50000</v>
      </c>
      <c r="I438" s="49">
        <v>4.45</v>
      </c>
      <c r="J438" s="49" t="e">
        <f>DATEDIF(#REF!,#REF!,"D")</f>
        <v>#REF!</v>
      </c>
      <c r="K438" s="63">
        <v>4153.33</v>
      </c>
    </row>
    <row r="439" s="1" customFormat="1" customHeight="1" spans="1:11">
      <c r="A439" s="22">
        <v>370</v>
      </c>
      <c r="B439" s="45" t="s">
        <v>479</v>
      </c>
      <c r="C439" s="45" t="s">
        <v>794</v>
      </c>
      <c r="D439" s="44" t="s">
        <v>548</v>
      </c>
      <c r="E439" s="45" t="s">
        <v>587</v>
      </c>
      <c r="F439" s="45" t="s">
        <v>588</v>
      </c>
      <c r="G439" s="49">
        <v>50000</v>
      </c>
      <c r="H439" s="49">
        <v>50000</v>
      </c>
      <c r="I439" s="49">
        <v>4.65</v>
      </c>
      <c r="J439" s="49" t="e">
        <f>DATEDIF(#REF!,#REF!,"D")</f>
        <v>#REF!</v>
      </c>
      <c r="K439" s="63">
        <v>5799.61</v>
      </c>
    </row>
    <row r="440" s="1" customFormat="1" customHeight="1" spans="1:11">
      <c r="A440" s="22">
        <v>371</v>
      </c>
      <c r="B440" s="45" t="s">
        <v>479</v>
      </c>
      <c r="C440" s="45" t="s">
        <v>795</v>
      </c>
      <c r="D440" s="44" t="s">
        <v>548</v>
      </c>
      <c r="E440" s="45" t="s">
        <v>709</v>
      </c>
      <c r="F440" s="45" t="s">
        <v>710</v>
      </c>
      <c r="G440" s="49">
        <v>30000</v>
      </c>
      <c r="H440" s="49">
        <v>30000</v>
      </c>
      <c r="I440" s="49">
        <v>4.6</v>
      </c>
      <c r="J440" s="49" t="e">
        <f>DATEDIF(#REF!,#REF!,"D")</f>
        <v>#REF!</v>
      </c>
      <c r="K440" s="63">
        <v>3174.01</v>
      </c>
    </row>
    <row r="441" s="1" customFormat="1" customHeight="1" spans="1:11">
      <c r="A441" s="22">
        <v>372</v>
      </c>
      <c r="B441" s="45" t="s">
        <v>479</v>
      </c>
      <c r="C441" s="45" t="s">
        <v>796</v>
      </c>
      <c r="D441" s="44" t="s">
        <v>548</v>
      </c>
      <c r="E441" s="45" t="s">
        <v>47</v>
      </c>
      <c r="F441" s="45" t="s">
        <v>48</v>
      </c>
      <c r="G441" s="49">
        <v>50000</v>
      </c>
      <c r="H441" s="49">
        <v>50000</v>
      </c>
      <c r="I441" s="49">
        <v>4.65</v>
      </c>
      <c r="J441" s="49" t="e">
        <f>DATEDIF(#REF!,#REF!,"D")</f>
        <v>#REF!</v>
      </c>
      <c r="K441" s="63">
        <v>5786.69</v>
      </c>
    </row>
    <row r="442" s="1" customFormat="1" customHeight="1" spans="1:11">
      <c r="A442" s="22">
        <v>373</v>
      </c>
      <c r="B442" s="45" t="s">
        <v>479</v>
      </c>
      <c r="C442" s="45" t="s">
        <v>797</v>
      </c>
      <c r="D442" s="44" t="s">
        <v>548</v>
      </c>
      <c r="E442" s="45" t="s">
        <v>47</v>
      </c>
      <c r="F442" s="45" t="s">
        <v>48</v>
      </c>
      <c r="G442" s="49">
        <v>50000</v>
      </c>
      <c r="H442" s="49">
        <v>50000</v>
      </c>
      <c r="I442" s="49">
        <v>4.65</v>
      </c>
      <c r="J442" s="49" t="e">
        <f>DATEDIF(#REF!,#REF!,"D")</f>
        <v>#REF!</v>
      </c>
      <c r="K442" s="63">
        <v>5786.69</v>
      </c>
    </row>
    <row r="443" s="1" customFormat="1" customHeight="1" spans="1:11">
      <c r="A443" s="22">
        <v>374</v>
      </c>
      <c r="B443" s="45" t="s">
        <v>479</v>
      </c>
      <c r="C443" s="45" t="s">
        <v>798</v>
      </c>
      <c r="D443" s="44" t="s">
        <v>550</v>
      </c>
      <c r="E443" s="45" t="s">
        <v>799</v>
      </c>
      <c r="F443" s="45" t="s">
        <v>800</v>
      </c>
      <c r="G443" s="49">
        <v>40000</v>
      </c>
      <c r="H443" s="49">
        <v>40000</v>
      </c>
      <c r="I443" s="49">
        <v>4.65</v>
      </c>
      <c r="J443" s="49" t="e">
        <f>DATEDIF(#REF!,#REF!,"D")</f>
        <v>#REF!</v>
      </c>
      <c r="K443" s="63">
        <v>2831.33</v>
      </c>
    </row>
    <row r="444" s="1" customFormat="1" customHeight="1" spans="1:11">
      <c r="A444" s="22">
        <v>375</v>
      </c>
      <c r="B444" s="45" t="s">
        <v>479</v>
      </c>
      <c r="C444" s="45" t="s">
        <v>801</v>
      </c>
      <c r="D444" s="44" t="s">
        <v>548</v>
      </c>
      <c r="E444" s="45" t="s">
        <v>771</v>
      </c>
      <c r="F444" s="45" t="s">
        <v>772</v>
      </c>
      <c r="G444" s="49">
        <v>50000</v>
      </c>
      <c r="H444" s="49">
        <v>50000</v>
      </c>
      <c r="I444" s="49">
        <v>4.6</v>
      </c>
      <c r="J444" s="49" t="e">
        <f>DATEDIF(#REF!,#REF!,"D")</f>
        <v>#REF!</v>
      </c>
      <c r="K444" s="63">
        <v>5462.51</v>
      </c>
    </row>
    <row r="445" s="1" customFormat="1" customHeight="1" spans="1:11">
      <c r="A445" s="22">
        <v>376</v>
      </c>
      <c r="B445" s="45" t="s">
        <v>479</v>
      </c>
      <c r="C445" s="45" t="s">
        <v>802</v>
      </c>
      <c r="D445" s="44" t="s">
        <v>548</v>
      </c>
      <c r="E445" s="45" t="s">
        <v>803</v>
      </c>
      <c r="F445" s="45" t="s">
        <v>804</v>
      </c>
      <c r="G445" s="49">
        <v>50000</v>
      </c>
      <c r="H445" s="49">
        <v>50000</v>
      </c>
      <c r="I445" s="49">
        <v>4.6</v>
      </c>
      <c r="J445" s="49" t="e">
        <f>DATEDIF(#REF!,#REF!,"D")</f>
        <v>#REF!</v>
      </c>
      <c r="K445" s="63">
        <v>5283.63</v>
      </c>
    </row>
    <row r="446" s="1" customFormat="1" customHeight="1" spans="1:11">
      <c r="A446" s="22">
        <v>377</v>
      </c>
      <c r="B446" s="45" t="s">
        <v>479</v>
      </c>
      <c r="C446" s="45" t="s">
        <v>805</v>
      </c>
      <c r="D446" s="44" t="s">
        <v>548</v>
      </c>
      <c r="E446" s="45" t="s">
        <v>806</v>
      </c>
      <c r="F446" s="45" t="s">
        <v>807</v>
      </c>
      <c r="G446" s="49">
        <v>50000</v>
      </c>
      <c r="H446" s="49">
        <v>50000</v>
      </c>
      <c r="I446" s="49">
        <v>4.6</v>
      </c>
      <c r="J446" s="49" t="e">
        <f>DATEDIF(#REF!,#REF!,"D")</f>
        <v>#REF!</v>
      </c>
      <c r="K446" s="63">
        <v>4932.23</v>
      </c>
    </row>
    <row r="447" s="1" customFormat="1" customHeight="1" spans="1:11">
      <c r="A447" s="22">
        <v>378</v>
      </c>
      <c r="B447" s="45" t="s">
        <v>479</v>
      </c>
      <c r="C447" s="45" t="s">
        <v>808</v>
      </c>
      <c r="D447" s="44" t="s">
        <v>548</v>
      </c>
      <c r="E447" s="45" t="s">
        <v>134</v>
      </c>
      <c r="F447" s="45" t="s">
        <v>135</v>
      </c>
      <c r="G447" s="49">
        <v>50000</v>
      </c>
      <c r="H447" s="49">
        <v>50000</v>
      </c>
      <c r="I447" s="49">
        <v>4.65</v>
      </c>
      <c r="J447" s="49" t="e">
        <f>DATEDIF(#REF!,#REF!,"D")</f>
        <v>#REF!</v>
      </c>
      <c r="K447" s="63">
        <v>3539.18</v>
      </c>
    </row>
    <row r="448" s="1" customFormat="1" customHeight="1" spans="1:11">
      <c r="A448" s="22">
        <v>379</v>
      </c>
      <c r="B448" s="45" t="s">
        <v>479</v>
      </c>
      <c r="C448" s="45" t="s">
        <v>809</v>
      </c>
      <c r="D448" s="44" t="s">
        <v>731</v>
      </c>
      <c r="E448" s="45" t="s">
        <v>630</v>
      </c>
      <c r="F448" s="45" t="s">
        <v>631</v>
      </c>
      <c r="G448" s="49">
        <v>50000</v>
      </c>
      <c r="H448" s="49">
        <v>50000</v>
      </c>
      <c r="I448" s="49">
        <v>4.65</v>
      </c>
      <c r="J448" s="49" t="e">
        <f>DATEDIF(#REF!,#REF!,"D")</f>
        <v>#REF!</v>
      </c>
      <c r="K448" s="63">
        <v>5793.15</v>
      </c>
    </row>
    <row r="449" s="1" customFormat="1" customHeight="1" spans="1:11">
      <c r="A449" s="22">
        <v>380</v>
      </c>
      <c r="B449" s="45" t="s">
        <v>479</v>
      </c>
      <c r="C449" s="45" t="s">
        <v>810</v>
      </c>
      <c r="D449" s="44" t="s">
        <v>731</v>
      </c>
      <c r="E449" s="45" t="s">
        <v>32</v>
      </c>
      <c r="F449" s="45" t="s">
        <v>29</v>
      </c>
      <c r="G449" s="49">
        <v>50000</v>
      </c>
      <c r="H449" s="49">
        <v>50000</v>
      </c>
      <c r="I449" s="49">
        <v>4.65</v>
      </c>
      <c r="J449" s="49" t="e">
        <f>DATEDIF(#REF!,#REF!,"D")</f>
        <v>#REF!</v>
      </c>
      <c r="K449" s="63">
        <v>5767.31</v>
      </c>
    </row>
    <row r="450" s="1" customFormat="1" customHeight="1" spans="1:11">
      <c r="A450" s="22">
        <v>381</v>
      </c>
      <c r="B450" s="45" t="s">
        <v>479</v>
      </c>
      <c r="C450" s="45" t="s">
        <v>811</v>
      </c>
      <c r="D450" s="44" t="s">
        <v>731</v>
      </c>
      <c r="E450" s="45" t="s">
        <v>812</v>
      </c>
      <c r="F450" s="45" t="s">
        <v>813</v>
      </c>
      <c r="G450" s="49">
        <v>50000</v>
      </c>
      <c r="H450" s="49">
        <v>50000</v>
      </c>
      <c r="I450" s="49">
        <v>4.45</v>
      </c>
      <c r="J450" s="49" t="e">
        <f>DATEDIF(#REF!,#REF!,"D")</f>
        <v>#REF!</v>
      </c>
      <c r="K450" s="63">
        <v>4592.12</v>
      </c>
    </row>
    <row r="451" s="1" customFormat="1" customHeight="1" spans="1:11">
      <c r="A451" s="22">
        <v>382</v>
      </c>
      <c r="B451" s="45" t="s">
        <v>479</v>
      </c>
      <c r="C451" s="45" t="s">
        <v>814</v>
      </c>
      <c r="D451" s="44" t="s">
        <v>731</v>
      </c>
      <c r="E451" s="45" t="s">
        <v>623</v>
      </c>
      <c r="F451" s="45" t="s">
        <v>104</v>
      </c>
      <c r="G451" s="49">
        <v>50000</v>
      </c>
      <c r="H451" s="49">
        <v>50000</v>
      </c>
      <c r="I451" s="49">
        <v>4.65</v>
      </c>
      <c r="J451" s="49" t="e">
        <f>DATEDIF(#REF!,#REF!,"D")</f>
        <v>#REF!</v>
      </c>
      <c r="K451" s="63">
        <v>5715.65</v>
      </c>
    </row>
    <row r="452" s="1" customFormat="1" customHeight="1" spans="1:11">
      <c r="A452" s="22">
        <v>383</v>
      </c>
      <c r="B452" s="45" t="s">
        <v>479</v>
      </c>
      <c r="C452" s="45" t="s">
        <v>815</v>
      </c>
      <c r="D452" s="44" t="s">
        <v>489</v>
      </c>
      <c r="E452" s="45" t="s">
        <v>237</v>
      </c>
      <c r="F452" s="45" t="s">
        <v>238</v>
      </c>
      <c r="G452" s="49">
        <v>50000</v>
      </c>
      <c r="H452" s="49">
        <v>50000</v>
      </c>
      <c r="I452" s="49">
        <v>4.3</v>
      </c>
      <c r="J452" s="49" t="e">
        <f>DATEDIF(#REF!,#REF!,"D")</f>
        <v>#REF!</v>
      </c>
      <c r="K452" s="63">
        <v>3858.04</v>
      </c>
    </row>
    <row r="453" s="1" customFormat="1" customHeight="1" spans="1:11">
      <c r="A453" s="22">
        <v>384</v>
      </c>
      <c r="B453" s="45" t="s">
        <v>479</v>
      </c>
      <c r="C453" s="45" t="s">
        <v>816</v>
      </c>
      <c r="D453" s="44" t="s">
        <v>481</v>
      </c>
      <c r="E453" s="45" t="s">
        <v>780</v>
      </c>
      <c r="F453" s="45" t="s">
        <v>781</v>
      </c>
      <c r="G453" s="49">
        <v>30000</v>
      </c>
      <c r="H453" s="49">
        <v>30000</v>
      </c>
      <c r="I453" s="49">
        <v>4.6</v>
      </c>
      <c r="J453" s="49" t="e">
        <f>DATEDIF(#REF!,#REF!,"D")</f>
        <v>#REF!</v>
      </c>
      <c r="K453" s="63">
        <v>3381.18</v>
      </c>
    </row>
    <row r="454" s="1" customFormat="1" customHeight="1" spans="1:11">
      <c r="A454" s="22">
        <v>385</v>
      </c>
      <c r="B454" s="45" t="s">
        <v>479</v>
      </c>
      <c r="C454" s="45" t="s">
        <v>581</v>
      </c>
      <c r="D454" s="44" t="s">
        <v>582</v>
      </c>
      <c r="E454" s="45" t="s">
        <v>273</v>
      </c>
      <c r="F454" s="45" t="s">
        <v>274</v>
      </c>
      <c r="G454" s="49">
        <v>50000</v>
      </c>
      <c r="H454" s="49">
        <v>50000</v>
      </c>
      <c r="I454" s="49">
        <v>4.6</v>
      </c>
      <c r="J454" s="49" t="e">
        <f>DATEDIF(#REF!,#REF!,"D")</f>
        <v>#REF!</v>
      </c>
      <c r="K454" s="63">
        <v>5424.18</v>
      </c>
    </row>
    <row r="455" s="1" customFormat="1" customHeight="1" spans="1:11">
      <c r="A455" s="22">
        <v>386</v>
      </c>
      <c r="B455" s="45" t="s">
        <v>479</v>
      </c>
      <c r="C455" s="45" t="s">
        <v>817</v>
      </c>
      <c r="D455" s="44" t="s">
        <v>582</v>
      </c>
      <c r="E455" s="45" t="s">
        <v>237</v>
      </c>
      <c r="F455" s="45" t="s">
        <v>238</v>
      </c>
      <c r="G455" s="49">
        <v>30000</v>
      </c>
      <c r="H455" s="49">
        <v>30000</v>
      </c>
      <c r="I455" s="49">
        <v>4.3</v>
      </c>
      <c r="J455" s="49" t="e">
        <f>DATEDIF(#REF!,#REF!,"D")</f>
        <v>#REF!</v>
      </c>
      <c r="K455" s="63">
        <v>2314.83</v>
      </c>
    </row>
    <row r="456" s="1" customFormat="1" customHeight="1" spans="1:11">
      <c r="A456" s="22">
        <v>387</v>
      </c>
      <c r="B456" s="45" t="s">
        <v>479</v>
      </c>
      <c r="C456" s="45" t="s">
        <v>818</v>
      </c>
      <c r="D456" s="44" t="s">
        <v>582</v>
      </c>
      <c r="E456" s="45" t="s">
        <v>819</v>
      </c>
      <c r="F456" s="45" t="s">
        <v>820</v>
      </c>
      <c r="G456" s="49">
        <v>50000</v>
      </c>
      <c r="H456" s="49">
        <v>50000</v>
      </c>
      <c r="I456" s="49">
        <v>4.6</v>
      </c>
      <c r="J456" s="49" t="e">
        <f>DATEDIF(#REF!,#REF!,"D")</f>
        <v>#REF!</v>
      </c>
      <c r="K456" s="63">
        <v>5028.07</v>
      </c>
    </row>
    <row r="457" s="1" customFormat="1" customHeight="1" spans="1:11">
      <c r="A457" s="22">
        <v>388</v>
      </c>
      <c r="B457" s="45" t="s">
        <v>479</v>
      </c>
      <c r="C457" s="45" t="s">
        <v>821</v>
      </c>
      <c r="D457" s="44" t="s">
        <v>582</v>
      </c>
      <c r="E457" s="45" t="s">
        <v>822</v>
      </c>
      <c r="F457" s="45" t="s">
        <v>823</v>
      </c>
      <c r="G457" s="49">
        <v>50000</v>
      </c>
      <c r="H457" s="49">
        <v>50000</v>
      </c>
      <c r="I457" s="49">
        <v>4.3</v>
      </c>
      <c r="J457" s="49" t="e">
        <f>DATEDIF(#REF!,#REF!,"D")</f>
        <v>#REF!</v>
      </c>
      <c r="K457" s="63">
        <v>3899.84</v>
      </c>
    </row>
    <row r="458" s="1" customFormat="1" customHeight="1" spans="1:11">
      <c r="A458" s="22">
        <v>389</v>
      </c>
      <c r="B458" s="45" t="s">
        <v>479</v>
      </c>
      <c r="C458" s="45" t="s">
        <v>824</v>
      </c>
      <c r="D458" s="44" t="s">
        <v>582</v>
      </c>
      <c r="E458" s="45" t="s">
        <v>78</v>
      </c>
      <c r="F458" s="45" t="s">
        <v>79</v>
      </c>
      <c r="G458" s="49">
        <v>50000</v>
      </c>
      <c r="H458" s="49">
        <v>50000</v>
      </c>
      <c r="I458" s="49">
        <v>4.3</v>
      </c>
      <c r="J458" s="49" t="e">
        <f>DATEDIF(#REF!,#REF!,"D")</f>
        <v>#REF!</v>
      </c>
      <c r="K458" s="63">
        <v>3852.06</v>
      </c>
    </row>
    <row r="459" s="1" customFormat="1" customHeight="1" spans="1:11">
      <c r="A459" s="22">
        <v>390</v>
      </c>
      <c r="B459" s="45" t="s">
        <v>479</v>
      </c>
      <c r="C459" s="45" t="s">
        <v>825</v>
      </c>
      <c r="D459" s="44" t="s">
        <v>544</v>
      </c>
      <c r="E459" s="45" t="s">
        <v>57</v>
      </c>
      <c r="F459" s="45" t="s">
        <v>58</v>
      </c>
      <c r="G459" s="49">
        <v>50000</v>
      </c>
      <c r="H459" s="49">
        <v>50000</v>
      </c>
      <c r="I459" s="49">
        <v>4.3</v>
      </c>
      <c r="J459" s="49" t="e">
        <f>DATEDIF(#REF!,#REF!,"D")</f>
        <v>#REF!</v>
      </c>
      <c r="K459" s="63">
        <v>3822.2</v>
      </c>
    </row>
    <row r="460" s="1" customFormat="1" customHeight="1" spans="1:11">
      <c r="A460" s="22">
        <v>391</v>
      </c>
      <c r="B460" s="45" t="s">
        <v>479</v>
      </c>
      <c r="C460" s="45" t="s">
        <v>826</v>
      </c>
      <c r="D460" s="44" t="s">
        <v>485</v>
      </c>
      <c r="E460" s="45" t="s">
        <v>827</v>
      </c>
      <c r="F460" s="45" t="s">
        <v>828</v>
      </c>
      <c r="G460" s="49">
        <v>50000</v>
      </c>
      <c r="H460" s="49">
        <v>50000</v>
      </c>
      <c r="I460" s="49">
        <v>4.45</v>
      </c>
      <c r="J460" s="49" t="e">
        <f>DATEDIF(#REF!,#REF!,"D")</f>
        <v>#REF!</v>
      </c>
      <c r="K460" s="63">
        <v>4641.59</v>
      </c>
    </row>
    <row r="461" s="1" customFormat="1" customHeight="1" spans="1:11">
      <c r="A461" s="22">
        <v>392</v>
      </c>
      <c r="B461" s="45" t="s">
        <v>479</v>
      </c>
      <c r="C461" s="45" t="s">
        <v>829</v>
      </c>
      <c r="D461" s="44" t="s">
        <v>485</v>
      </c>
      <c r="E461" s="45" t="s">
        <v>830</v>
      </c>
      <c r="F461" s="45" t="s">
        <v>831</v>
      </c>
      <c r="G461" s="49">
        <v>30000</v>
      </c>
      <c r="H461" s="49">
        <v>30000</v>
      </c>
      <c r="I461" s="49">
        <v>4.45</v>
      </c>
      <c r="J461" s="49" t="e">
        <f>DATEDIF(#REF!,#REF!,"D")</f>
        <v>#REF!</v>
      </c>
      <c r="K461" s="63">
        <v>2810.93</v>
      </c>
    </row>
    <row r="462" s="1" customFormat="1" customHeight="1" spans="1:11">
      <c r="A462" s="22">
        <v>393</v>
      </c>
      <c r="B462" s="45" t="s">
        <v>479</v>
      </c>
      <c r="C462" s="45" t="s">
        <v>832</v>
      </c>
      <c r="D462" s="44" t="s">
        <v>485</v>
      </c>
      <c r="E462" s="45" t="s">
        <v>833</v>
      </c>
      <c r="F462" s="45" t="s">
        <v>834</v>
      </c>
      <c r="G462" s="49">
        <v>41000</v>
      </c>
      <c r="H462" s="49">
        <v>41000</v>
      </c>
      <c r="I462" s="49">
        <v>4.45</v>
      </c>
      <c r="J462" s="49" t="e">
        <f>DATEDIF(#REF!,#REF!,"D")</f>
        <v>#REF!</v>
      </c>
      <c r="K462" s="63">
        <v>3532.42</v>
      </c>
    </row>
    <row r="463" s="1" customFormat="1" customHeight="1" spans="1:11">
      <c r="A463" s="22">
        <v>394</v>
      </c>
      <c r="B463" s="45" t="s">
        <v>479</v>
      </c>
      <c r="C463" s="45" t="s">
        <v>386</v>
      </c>
      <c r="D463" s="44" t="s">
        <v>489</v>
      </c>
      <c r="E463" s="45" t="s">
        <v>787</v>
      </c>
      <c r="F463" s="45" t="s">
        <v>788</v>
      </c>
      <c r="G463" s="49">
        <v>50000</v>
      </c>
      <c r="H463" s="49">
        <v>50000</v>
      </c>
      <c r="I463" s="49">
        <v>4.45</v>
      </c>
      <c r="J463" s="49" t="e">
        <f>DATEDIF(#REF!,#REF!,"D")</f>
        <v>#REF!</v>
      </c>
      <c r="K463" s="63">
        <v>4596.46</v>
      </c>
    </row>
    <row r="464" s="1" customFormat="1" customHeight="1" spans="1:11">
      <c r="A464" s="22">
        <v>395</v>
      </c>
      <c r="B464" s="45" t="s">
        <v>479</v>
      </c>
      <c r="C464" s="45" t="s">
        <v>835</v>
      </c>
      <c r="D464" s="44" t="s">
        <v>485</v>
      </c>
      <c r="E464" s="45" t="s">
        <v>367</v>
      </c>
      <c r="F464" s="45" t="s">
        <v>368</v>
      </c>
      <c r="G464" s="49">
        <v>50000</v>
      </c>
      <c r="H464" s="49">
        <v>50000</v>
      </c>
      <c r="I464" s="49">
        <v>4.65</v>
      </c>
      <c r="J464" s="49" t="e">
        <f>DATEDIF(#REF!,#REF!,"D")</f>
        <v>#REF!</v>
      </c>
      <c r="K464" s="63">
        <v>5806.06</v>
      </c>
    </row>
    <row r="465" s="1" customFormat="1" customHeight="1" spans="1:11">
      <c r="A465" s="22">
        <v>396</v>
      </c>
      <c r="B465" s="45" t="s">
        <v>479</v>
      </c>
      <c r="C465" s="45" t="s">
        <v>836</v>
      </c>
      <c r="D465" s="44" t="s">
        <v>485</v>
      </c>
      <c r="E465" s="45" t="s">
        <v>587</v>
      </c>
      <c r="F465" s="45" t="s">
        <v>588</v>
      </c>
      <c r="G465" s="49">
        <v>46000</v>
      </c>
      <c r="H465" s="49">
        <v>46000</v>
      </c>
      <c r="I465" s="49">
        <v>4.65</v>
      </c>
      <c r="J465" s="49" t="e">
        <f>DATEDIF(#REF!,#REF!,"D")</f>
        <v>#REF!</v>
      </c>
      <c r="K465" s="63">
        <v>4954.79</v>
      </c>
    </row>
    <row r="466" s="1" customFormat="1" customHeight="1" spans="1:11">
      <c r="A466" s="22">
        <v>397</v>
      </c>
      <c r="B466" s="45" t="s">
        <v>479</v>
      </c>
      <c r="C466" s="45" t="s">
        <v>837</v>
      </c>
      <c r="D466" s="44" t="s">
        <v>548</v>
      </c>
      <c r="E466" s="45" t="s">
        <v>117</v>
      </c>
      <c r="F466" s="45" t="s">
        <v>118</v>
      </c>
      <c r="G466" s="49">
        <v>50000</v>
      </c>
      <c r="H466" s="49">
        <v>50000</v>
      </c>
      <c r="I466" s="49">
        <v>4.3</v>
      </c>
      <c r="J466" s="49" t="e">
        <f>DATEDIF(#REF!,#REF!,"D")</f>
        <v>#REF!</v>
      </c>
      <c r="K466" s="63">
        <v>3786.37</v>
      </c>
    </row>
    <row r="467" s="1" customFormat="1" customHeight="1" spans="1:11">
      <c r="A467" s="22">
        <v>398</v>
      </c>
      <c r="B467" s="45" t="s">
        <v>479</v>
      </c>
      <c r="C467" s="45" t="s">
        <v>838</v>
      </c>
      <c r="D467" s="44" t="s">
        <v>485</v>
      </c>
      <c r="E467" s="45" t="s">
        <v>839</v>
      </c>
      <c r="F467" s="45" t="s">
        <v>840</v>
      </c>
      <c r="G467" s="49">
        <v>20000</v>
      </c>
      <c r="H467" s="49">
        <v>20000</v>
      </c>
      <c r="I467" s="49">
        <v>4.6</v>
      </c>
      <c r="J467" s="49" t="e">
        <f>DATEDIF(#REF!,#REF!,"D")</f>
        <v>#REF!</v>
      </c>
      <c r="K467" s="63">
        <v>2133.9</v>
      </c>
    </row>
    <row r="468" s="1" customFormat="1" customHeight="1" spans="1:11">
      <c r="A468" s="22">
        <v>399</v>
      </c>
      <c r="B468" s="45" t="s">
        <v>479</v>
      </c>
      <c r="C468" s="45" t="s">
        <v>841</v>
      </c>
      <c r="D468" s="44" t="s">
        <v>489</v>
      </c>
      <c r="E468" s="45" t="s">
        <v>842</v>
      </c>
      <c r="F468" s="45" t="s">
        <v>843</v>
      </c>
      <c r="G468" s="49">
        <v>50000</v>
      </c>
      <c r="H468" s="49">
        <v>50000</v>
      </c>
      <c r="I468" s="49">
        <v>4.45</v>
      </c>
      <c r="J468" s="49" t="e">
        <f>DATEDIF(#REF!,#REF!,"D")</f>
        <v>#REF!</v>
      </c>
      <c r="K468" s="63">
        <v>4202.77</v>
      </c>
    </row>
    <row r="469" s="1" customFormat="1" customHeight="1" spans="1:11">
      <c r="A469" s="22">
        <v>400</v>
      </c>
      <c r="B469" s="45" t="s">
        <v>479</v>
      </c>
      <c r="C469" s="16" t="s">
        <v>844</v>
      </c>
      <c r="D469" s="17" t="s">
        <v>489</v>
      </c>
      <c r="E469" s="45" t="s">
        <v>845</v>
      </c>
      <c r="F469" s="16" t="s">
        <v>846</v>
      </c>
      <c r="G469" s="60">
        <v>50000</v>
      </c>
      <c r="H469" s="60">
        <v>50000</v>
      </c>
      <c r="I469" s="60">
        <v>4.6</v>
      </c>
      <c r="J469" s="49" t="e">
        <f>DATEDIF(#REF!,#REF!,"D")</f>
        <v>#REF!</v>
      </c>
      <c r="K469" s="56">
        <v>3885.84</v>
      </c>
    </row>
    <row r="470" s="1" customFormat="1" customHeight="1" spans="1:11">
      <c r="A470" s="22">
        <v>401</v>
      </c>
      <c r="B470" s="45" t="s">
        <v>479</v>
      </c>
      <c r="C470" s="24" t="s">
        <v>847</v>
      </c>
      <c r="D470" s="25" t="s">
        <v>481</v>
      </c>
      <c r="E470" s="26" t="s">
        <v>842</v>
      </c>
      <c r="F470" s="26" t="s">
        <v>843</v>
      </c>
      <c r="G470" s="24">
        <v>20000</v>
      </c>
      <c r="H470" s="24">
        <v>0</v>
      </c>
      <c r="I470" s="24">
        <v>4.45</v>
      </c>
      <c r="J470" s="49" t="e">
        <f>DATEDIF(#REF!,#REF!,"D")</f>
        <v>#REF!</v>
      </c>
      <c r="K470" s="24">
        <v>800.99</v>
      </c>
    </row>
    <row r="471" s="1" customFormat="1" customHeight="1" spans="1:11">
      <c r="A471" s="22">
        <v>402</v>
      </c>
      <c r="B471" s="45" t="s">
        <v>479</v>
      </c>
      <c r="C471" s="24" t="s">
        <v>573</v>
      </c>
      <c r="D471" s="25" t="s">
        <v>535</v>
      </c>
      <c r="E471" s="26" t="s">
        <v>575</v>
      </c>
      <c r="F471" s="26" t="s">
        <v>848</v>
      </c>
      <c r="G471" s="46">
        <v>50000</v>
      </c>
      <c r="H471" s="24">
        <v>0</v>
      </c>
      <c r="I471" s="24">
        <v>4.6</v>
      </c>
      <c r="J471" s="49" t="e">
        <f>DATEDIF(#REF!,#REF!,"D")</f>
        <v>#REF!</v>
      </c>
      <c r="K471" s="24">
        <v>2894.18</v>
      </c>
    </row>
    <row r="472" s="1" customFormat="1" customHeight="1" spans="1:11">
      <c r="A472" s="22">
        <v>403</v>
      </c>
      <c r="B472" s="45" t="s">
        <v>479</v>
      </c>
      <c r="C472" s="24" t="s">
        <v>849</v>
      </c>
      <c r="D472" s="25" t="s">
        <v>582</v>
      </c>
      <c r="E472" s="26" t="s">
        <v>850</v>
      </c>
      <c r="F472" s="26" t="s">
        <v>851</v>
      </c>
      <c r="G472" s="46">
        <v>50000</v>
      </c>
      <c r="H472" s="24">
        <v>0</v>
      </c>
      <c r="I472" s="24">
        <v>4.65</v>
      </c>
      <c r="J472" s="49" t="e">
        <f>DATEDIF(#REF!,#REF!,"D")</f>
        <v>#REF!</v>
      </c>
      <c r="K472" s="24">
        <v>135.17</v>
      </c>
    </row>
    <row r="473" s="1" customFormat="1" customHeight="1" spans="1:11">
      <c r="A473" s="22">
        <v>404</v>
      </c>
      <c r="B473" s="67" t="s">
        <v>852</v>
      </c>
      <c r="C473" s="68" t="s">
        <v>853</v>
      </c>
      <c r="D473" s="69" t="s">
        <v>854</v>
      </c>
      <c r="E473" s="68" t="s">
        <v>855</v>
      </c>
      <c r="F473" s="70" t="s">
        <v>856</v>
      </c>
      <c r="G473" s="70">
        <v>50000</v>
      </c>
      <c r="H473" s="70">
        <v>50000</v>
      </c>
      <c r="I473" s="73">
        <v>4.3</v>
      </c>
      <c r="J473" s="38" t="e">
        <f>#REF!-#REF!</f>
        <v>#REF!</v>
      </c>
      <c r="K473" s="38">
        <v>2140.7</v>
      </c>
    </row>
    <row r="474" s="1" customFormat="1" customHeight="1" spans="1:11">
      <c r="A474" s="22">
        <v>405</v>
      </c>
      <c r="B474" s="67" t="s">
        <v>852</v>
      </c>
      <c r="C474" s="68" t="s">
        <v>853</v>
      </c>
      <c r="D474" s="69" t="s">
        <v>854</v>
      </c>
      <c r="E474" s="68" t="s">
        <v>855</v>
      </c>
      <c r="F474" s="70" t="s">
        <v>856</v>
      </c>
      <c r="G474" s="70">
        <v>50000</v>
      </c>
      <c r="H474" s="70">
        <v>50000</v>
      </c>
      <c r="I474" s="73">
        <v>4.3</v>
      </c>
      <c r="J474" s="38" t="e">
        <f>#REF!-#REF!</f>
        <v>#REF!</v>
      </c>
      <c r="K474" s="38">
        <v>1027.01</v>
      </c>
    </row>
    <row r="475" s="1" customFormat="1" customHeight="1" spans="1:11">
      <c r="A475" s="22">
        <v>406</v>
      </c>
      <c r="B475" s="67" t="s">
        <v>852</v>
      </c>
      <c r="C475" s="68" t="s">
        <v>857</v>
      </c>
      <c r="D475" s="69" t="s">
        <v>858</v>
      </c>
      <c r="E475" s="68" t="s">
        <v>568</v>
      </c>
      <c r="F475" s="68" t="s">
        <v>569</v>
      </c>
      <c r="G475" s="71">
        <v>50000</v>
      </c>
      <c r="H475" s="71">
        <v>50000</v>
      </c>
      <c r="I475" s="73">
        <v>4.65</v>
      </c>
      <c r="J475" s="38">
        <v>180</v>
      </c>
      <c r="K475" s="38">
        <v>1181.88</v>
      </c>
    </row>
    <row r="476" s="1" customFormat="1" customHeight="1" spans="1:11">
      <c r="A476" s="22">
        <v>407</v>
      </c>
      <c r="B476" s="67" t="s">
        <v>852</v>
      </c>
      <c r="C476" s="68" t="s">
        <v>859</v>
      </c>
      <c r="D476" s="69" t="s">
        <v>858</v>
      </c>
      <c r="E476" s="68" t="s">
        <v>568</v>
      </c>
      <c r="F476" s="68" t="s">
        <v>569</v>
      </c>
      <c r="G476" s="71">
        <v>50000</v>
      </c>
      <c r="H476" s="71">
        <v>50000</v>
      </c>
      <c r="I476" s="73">
        <v>4.65</v>
      </c>
      <c r="J476" s="38">
        <v>180</v>
      </c>
      <c r="K476" s="38">
        <v>1776.05</v>
      </c>
    </row>
    <row r="477" s="1" customFormat="1" customHeight="1" spans="1:11">
      <c r="A477" s="22">
        <v>408</v>
      </c>
      <c r="B477" s="67" t="s">
        <v>852</v>
      </c>
      <c r="C477" s="68" t="s">
        <v>860</v>
      </c>
      <c r="D477" s="69" t="s">
        <v>861</v>
      </c>
      <c r="E477" s="68" t="s">
        <v>568</v>
      </c>
      <c r="F477" s="68" t="s">
        <v>569</v>
      </c>
      <c r="G477" s="71">
        <v>50000</v>
      </c>
      <c r="H477" s="71">
        <v>50000</v>
      </c>
      <c r="I477" s="73">
        <v>4.65</v>
      </c>
      <c r="J477" s="38">
        <v>180</v>
      </c>
      <c r="K477" s="38">
        <v>1181.88</v>
      </c>
    </row>
    <row r="478" s="1" customFormat="1" customHeight="1" spans="1:11">
      <c r="A478" s="22">
        <v>409</v>
      </c>
      <c r="B478" s="67" t="s">
        <v>852</v>
      </c>
      <c r="C478" s="68" t="s">
        <v>862</v>
      </c>
      <c r="D478" s="69" t="s">
        <v>863</v>
      </c>
      <c r="E478" s="68" t="s">
        <v>568</v>
      </c>
      <c r="F478" s="68" t="s">
        <v>569</v>
      </c>
      <c r="G478" s="71">
        <v>50000</v>
      </c>
      <c r="H478" s="71">
        <v>50000</v>
      </c>
      <c r="I478" s="73">
        <v>4.65</v>
      </c>
      <c r="J478" s="38">
        <v>180</v>
      </c>
      <c r="K478" s="38">
        <v>1181.88</v>
      </c>
    </row>
    <row r="479" s="1" customFormat="1" customHeight="1" spans="1:11">
      <c r="A479" s="22">
        <v>410</v>
      </c>
      <c r="B479" s="67" t="s">
        <v>852</v>
      </c>
      <c r="C479" s="68" t="s">
        <v>864</v>
      </c>
      <c r="D479" s="69" t="s">
        <v>865</v>
      </c>
      <c r="E479" s="68" t="s">
        <v>866</v>
      </c>
      <c r="F479" s="68" t="s">
        <v>867</v>
      </c>
      <c r="G479" s="71">
        <v>50000</v>
      </c>
      <c r="H479" s="71">
        <v>50000</v>
      </c>
      <c r="I479" s="73">
        <v>4.65</v>
      </c>
      <c r="J479" s="38">
        <v>180</v>
      </c>
      <c r="K479" s="38">
        <v>1181.88</v>
      </c>
    </row>
    <row r="480" s="1" customFormat="1" customHeight="1" spans="1:11">
      <c r="A480" s="22">
        <v>411</v>
      </c>
      <c r="B480" s="67" t="s">
        <v>852</v>
      </c>
      <c r="C480" s="68" t="s">
        <v>868</v>
      </c>
      <c r="D480" s="69" t="s">
        <v>863</v>
      </c>
      <c r="E480" s="68" t="s">
        <v>866</v>
      </c>
      <c r="F480" s="68" t="s">
        <v>867</v>
      </c>
      <c r="G480" s="71">
        <v>50000</v>
      </c>
      <c r="H480" s="71">
        <v>50000</v>
      </c>
      <c r="I480" s="73">
        <v>4.65</v>
      </c>
      <c r="J480" s="38">
        <v>180</v>
      </c>
      <c r="K480" s="38">
        <v>1181.88</v>
      </c>
    </row>
    <row r="481" s="1" customFormat="1" customHeight="1" spans="1:11">
      <c r="A481" s="22">
        <v>412</v>
      </c>
      <c r="B481" s="67" t="s">
        <v>852</v>
      </c>
      <c r="C481" s="68" t="s">
        <v>869</v>
      </c>
      <c r="D481" s="69" t="s">
        <v>858</v>
      </c>
      <c r="E481" s="68" t="s">
        <v>866</v>
      </c>
      <c r="F481" s="68" t="s">
        <v>867</v>
      </c>
      <c r="G481" s="71">
        <v>50000</v>
      </c>
      <c r="H481" s="71">
        <v>50000</v>
      </c>
      <c r="I481" s="73">
        <v>4.65</v>
      </c>
      <c r="J481" s="38">
        <v>180</v>
      </c>
      <c r="K481" s="38">
        <v>1181.88</v>
      </c>
    </row>
    <row r="482" s="1" customFormat="1" customHeight="1" spans="1:11">
      <c r="A482" s="22">
        <v>413</v>
      </c>
      <c r="B482" s="67" t="s">
        <v>852</v>
      </c>
      <c r="C482" s="68" t="s">
        <v>870</v>
      </c>
      <c r="D482" s="69" t="s">
        <v>865</v>
      </c>
      <c r="E482" s="68" t="s">
        <v>866</v>
      </c>
      <c r="F482" s="68" t="s">
        <v>867</v>
      </c>
      <c r="G482" s="71">
        <v>50000</v>
      </c>
      <c r="H482" s="71">
        <v>50000</v>
      </c>
      <c r="I482" s="73">
        <v>4.65</v>
      </c>
      <c r="J482" s="38">
        <v>180</v>
      </c>
      <c r="K482" s="38">
        <v>1181.88</v>
      </c>
    </row>
    <row r="483" s="1" customFormat="1" customHeight="1" spans="1:11">
      <c r="A483" s="22">
        <v>414</v>
      </c>
      <c r="B483" s="67" t="s">
        <v>852</v>
      </c>
      <c r="C483" s="68" t="s">
        <v>871</v>
      </c>
      <c r="D483" s="69" t="s">
        <v>872</v>
      </c>
      <c r="E483" s="68" t="s">
        <v>873</v>
      </c>
      <c r="F483" s="68" t="s">
        <v>874</v>
      </c>
      <c r="G483" s="72">
        <v>40000</v>
      </c>
      <c r="H483" s="72">
        <v>0</v>
      </c>
      <c r="I483" s="37">
        <v>4.75</v>
      </c>
      <c r="J483" s="38">
        <v>90</v>
      </c>
      <c r="K483" s="38">
        <v>720.57</v>
      </c>
    </row>
    <row r="484" s="1" customFormat="1" customHeight="1" spans="1:11">
      <c r="A484" s="22">
        <v>415</v>
      </c>
      <c r="B484" s="67" t="s">
        <v>852</v>
      </c>
      <c r="C484" s="68" t="s">
        <v>875</v>
      </c>
      <c r="D484" s="69" t="s">
        <v>876</v>
      </c>
      <c r="E484" s="68" t="s">
        <v>877</v>
      </c>
      <c r="F484" s="68" t="s">
        <v>878</v>
      </c>
      <c r="G484" s="71">
        <v>50000</v>
      </c>
      <c r="H484" s="71">
        <v>50000</v>
      </c>
      <c r="I484" s="73">
        <v>4.65</v>
      </c>
      <c r="J484" s="38">
        <v>180</v>
      </c>
      <c r="K484" s="38">
        <v>1181.88</v>
      </c>
    </row>
    <row r="485" s="1" customFormat="1" customHeight="1" spans="1:11">
      <c r="A485" s="22">
        <v>416</v>
      </c>
      <c r="B485" s="67" t="s">
        <v>852</v>
      </c>
      <c r="C485" s="68" t="s">
        <v>879</v>
      </c>
      <c r="D485" s="69" t="s">
        <v>880</v>
      </c>
      <c r="E485" s="68" t="s">
        <v>881</v>
      </c>
      <c r="F485" s="68" t="s">
        <v>882</v>
      </c>
      <c r="G485" s="71">
        <v>50000</v>
      </c>
      <c r="H485" s="71">
        <v>50000</v>
      </c>
      <c r="I485" s="73">
        <v>4.65</v>
      </c>
      <c r="J485" s="38">
        <v>360</v>
      </c>
      <c r="K485" s="38">
        <v>2363.76</v>
      </c>
    </row>
    <row r="486" s="1" customFormat="1" customHeight="1" spans="1:11">
      <c r="A486" s="22">
        <v>417</v>
      </c>
      <c r="B486" s="67" t="s">
        <v>852</v>
      </c>
      <c r="C486" s="68" t="s">
        <v>883</v>
      </c>
      <c r="D486" s="69" t="s">
        <v>880</v>
      </c>
      <c r="E486" s="68" t="s">
        <v>568</v>
      </c>
      <c r="F486" s="68" t="s">
        <v>569</v>
      </c>
      <c r="G486" s="71">
        <v>50000</v>
      </c>
      <c r="H486" s="71">
        <v>50000</v>
      </c>
      <c r="I486" s="73">
        <v>4.65</v>
      </c>
      <c r="J486" s="38">
        <v>360</v>
      </c>
      <c r="K486" s="38">
        <v>2363.76</v>
      </c>
    </row>
    <row r="487" s="1" customFormat="1" customHeight="1" spans="1:11">
      <c r="A487" s="22">
        <v>418</v>
      </c>
      <c r="B487" s="67" t="s">
        <v>852</v>
      </c>
      <c r="C487" s="68" t="s">
        <v>884</v>
      </c>
      <c r="D487" s="69" t="s">
        <v>876</v>
      </c>
      <c r="E487" s="68" t="s">
        <v>866</v>
      </c>
      <c r="F487" s="68" t="s">
        <v>867</v>
      </c>
      <c r="G487" s="71">
        <v>50000</v>
      </c>
      <c r="H487" s="71">
        <v>50000</v>
      </c>
      <c r="I487" s="73">
        <v>4.65</v>
      </c>
      <c r="J487" s="38">
        <v>180</v>
      </c>
      <c r="K487" s="38">
        <v>1181.88</v>
      </c>
    </row>
    <row r="488" s="1" customFormat="1" customHeight="1" spans="1:11">
      <c r="A488" s="22">
        <v>419</v>
      </c>
      <c r="B488" s="67" t="s">
        <v>852</v>
      </c>
      <c r="C488" s="68" t="s">
        <v>885</v>
      </c>
      <c r="D488" s="69" t="s">
        <v>876</v>
      </c>
      <c r="E488" s="68" t="s">
        <v>579</v>
      </c>
      <c r="F488" s="68" t="s">
        <v>580</v>
      </c>
      <c r="G488" s="71">
        <v>50000</v>
      </c>
      <c r="H488" s="71">
        <v>50000</v>
      </c>
      <c r="I488" s="73">
        <v>4.65</v>
      </c>
      <c r="J488" s="38">
        <v>180</v>
      </c>
      <c r="K488" s="38">
        <v>1181.88</v>
      </c>
    </row>
    <row r="489" s="1" customFormat="1" customHeight="1" spans="1:11">
      <c r="A489" s="22">
        <v>420</v>
      </c>
      <c r="B489" s="67" t="s">
        <v>852</v>
      </c>
      <c r="C489" s="68" t="s">
        <v>885</v>
      </c>
      <c r="D489" s="69" t="s">
        <v>876</v>
      </c>
      <c r="E489" s="68" t="s">
        <v>579</v>
      </c>
      <c r="F489" s="68" t="s">
        <v>580</v>
      </c>
      <c r="G489" s="71">
        <v>50000</v>
      </c>
      <c r="H489" s="71">
        <v>50000</v>
      </c>
      <c r="I489" s="73">
        <v>4.65</v>
      </c>
      <c r="J489" s="74">
        <v>90</v>
      </c>
      <c r="K489" s="38">
        <v>587.71</v>
      </c>
    </row>
    <row r="490" s="1" customFormat="1" customHeight="1" spans="1:11">
      <c r="A490" s="22">
        <v>421</v>
      </c>
      <c r="B490" s="67" t="s">
        <v>852</v>
      </c>
      <c r="C490" s="68" t="s">
        <v>886</v>
      </c>
      <c r="D490" s="69" t="s">
        <v>887</v>
      </c>
      <c r="E490" s="68" t="s">
        <v>579</v>
      </c>
      <c r="F490" s="68" t="s">
        <v>580</v>
      </c>
      <c r="G490" s="71">
        <v>50000</v>
      </c>
      <c r="H490" s="71">
        <v>50000</v>
      </c>
      <c r="I490" s="73">
        <v>4.65</v>
      </c>
      <c r="J490" s="38">
        <v>180</v>
      </c>
      <c r="K490" s="38">
        <v>1181.88</v>
      </c>
    </row>
    <row r="491" s="1" customFormat="1" customHeight="1" spans="1:11">
      <c r="A491" s="22">
        <v>422</v>
      </c>
      <c r="B491" s="67" t="s">
        <v>852</v>
      </c>
      <c r="C491" s="68" t="s">
        <v>886</v>
      </c>
      <c r="D491" s="69" t="s">
        <v>887</v>
      </c>
      <c r="E491" s="68" t="s">
        <v>888</v>
      </c>
      <c r="F491" s="68" t="s">
        <v>889</v>
      </c>
      <c r="G491" s="71">
        <v>40000</v>
      </c>
      <c r="H491" s="71">
        <v>0</v>
      </c>
      <c r="I491" s="73">
        <v>4.75</v>
      </c>
      <c r="J491" s="38">
        <v>180</v>
      </c>
      <c r="K491" s="38">
        <v>828.62</v>
      </c>
    </row>
    <row r="492" s="1" customFormat="1" customHeight="1" spans="1:11">
      <c r="A492" s="22">
        <v>423</v>
      </c>
      <c r="B492" s="67" t="s">
        <v>852</v>
      </c>
      <c r="C492" s="68" t="s">
        <v>890</v>
      </c>
      <c r="D492" s="69" t="s">
        <v>876</v>
      </c>
      <c r="E492" s="68" t="s">
        <v>891</v>
      </c>
      <c r="F492" s="68" t="s">
        <v>892</v>
      </c>
      <c r="G492" s="71">
        <v>45000</v>
      </c>
      <c r="H492" s="71">
        <v>0</v>
      </c>
      <c r="I492" s="73">
        <v>4.75</v>
      </c>
      <c r="J492" s="38">
        <v>180</v>
      </c>
      <c r="K492" s="38">
        <v>981.68</v>
      </c>
    </row>
    <row r="493" s="1" customFormat="1" customHeight="1" spans="1:11">
      <c r="A493" s="22">
        <v>424</v>
      </c>
      <c r="B493" s="67" t="s">
        <v>852</v>
      </c>
      <c r="C493" s="68" t="s">
        <v>893</v>
      </c>
      <c r="D493" s="69" t="s">
        <v>880</v>
      </c>
      <c r="E493" s="68" t="s">
        <v>894</v>
      </c>
      <c r="F493" s="68" t="s">
        <v>895</v>
      </c>
      <c r="G493" s="71">
        <v>50000</v>
      </c>
      <c r="H493" s="71">
        <v>0</v>
      </c>
      <c r="I493" s="73">
        <v>4.75</v>
      </c>
      <c r="J493" s="38">
        <v>90</v>
      </c>
      <c r="K493" s="38">
        <v>234.86</v>
      </c>
    </row>
    <row r="494" s="1" customFormat="1" customHeight="1" spans="1:11">
      <c r="A494" s="22">
        <v>425</v>
      </c>
      <c r="B494" s="67" t="s">
        <v>852</v>
      </c>
      <c r="C494" s="68" t="s">
        <v>893</v>
      </c>
      <c r="D494" s="69" t="s">
        <v>880</v>
      </c>
      <c r="E494" s="68" t="s">
        <v>895</v>
      </c>
      <c r="F494" s="68" t="s">
        <v>896</v>
      </c>
      <c r="G494" s="71">
        <v>50000</v>
      </c>
      <c r="H494" s="71">
        <v>50000</v>
      </c>
      <c r="I494" s="73">
        <v>4.3</v>
      </c>
      <c r="J494" s="74">
        <v>180</v>
      </c>
      <c r="K494" s="38">
        <v>1092.91</v>
      </c>
    </row>
    <row r="495" s="1" customFormat="1" customHeight="1" spans="1:11">
      <c r="A495" s="22">
        <v>426</v>
      </c>
      <c r="B495" s="67" t="s">
        <v>852</v>
      </c>
      <c r="C495" s="68" t="s">
        <v>897</v>
      </c>
      <c r="D495" s="69" t="s">
        <v>887</v>
      </c>
      <c r="E495" s="68" t="s">
        <v>898</v>
      </c>
      <c r="F495" s="68" t="s">
        <v>899</v>
      </c>
      <c r="G495" s="71">
        <v>50000</v>
      </c>
      <c r="H495" s="71">
        <v>0</v>
      </c>
      <c r="I495" s="73">
        <v>4.75</v>
      </c>
      <c r="J495" s="38">
        <v>180</v>
      </c>
      <c r="K495" s="38">
        <v>1213.91</v>
      </c>
    </row>
    <row r="496" s="1" customFormat="1" customHeight="1" spans="1:11">
      <c r="A496" s="22">
        <v>427</v>
      </c>
      <c r="B496" s="67" t="s">
        <v>852</v>
      </c>
      <c r="C496" s="68" t="s">
        <v>900</v>
      </c>
      <c r="D496" s="69" t="s">
        <v>887</v>
      </c>
      <c r="E496" s="68" t="s">
        <v>901</v>
      </c>
      <c r="F496" s="68" t="s">
        <v>902</v>
      </c>
      <c r="G496" s="71">
        <v>45000</v>
      </c>
      <c r="H496" s="71">
        <v>0</v>
      </c>
      <c r="I496" s="73">
        <v>4.75</v>
      </c>
      <c r="J496" s="38">
        <v>90</v>
      </c>
      <c r="K496" s="38">
        <v>546.26</v>
      </c>
    </row>
    <row r="497" s="1" customFormat="1" customHeight="1" spans="1:11">
      <c r="A497" s="22">
        <v>428</v>
      </c>
      <c r="B497" s="67" t="s">
        <v>852</v>
      </c>
      <c r="C497" s="68" t="s">
        <v>903</v>
      </c>
      <c r="D497" s="69" t="s">
        <v>904</v>
      </c>
      <c r="E497" s="68" t="s">
        <v>905</v>
      </c>
      <c r="F497" s="68" t="s">
        <v>281</v>
      </c>
      <c r="G497" s="71">
        <v>50000</v>
      </c>
      <c r="H497" s="71">
        <v>50000</v>
      </c>
      <c r="I497" s="73">
        <v>4.75</v>
      </c>
      <c r="J497" s="38">
        <v>90</v>
      </c>
      <c r="K497" s="73">
        <v>593.76</v>
      </c>
    </row>
    <row r="498" s="1" customFormat="1" customHeight="1" spans="1:11">
      <c r="A498" s="22">
        <v>429</v>
      </c>
      <c r="B498" s="67" t="s">
        <v>852</v>
      </c>
      <c r="C498" s="68" t="s">
        <v>906</v>
      </c>
      <c r="D498" s="69" t="s">
        <v>907</v>
      </c>
      <c r="E498" s="68" t="s">
        <v>568</v>
      </c>
      <c r="F498" s="68" t="s">
        <v>569</v>
      </c>
      <c r="G498" s="71">
        <v>50000</v>
      </c>
      <c r="H498" s="71">
        <v>50000</v>
      </c>
      <c r="I498" s="73">
        <v>4.65</v>
      </c>
      <c r="J498" s="38">
        <v>180</v>
      </c>
      <c r="K498" s="38">
        <v>1181.88</v>
      </c>
    </row>
    <row r="499" s="1" customFormat="1" customHeight="1" spans="1:11">
      <c r="A499" s="22">
        <v>430</v>
      </c>
      <c r="B499" s="67" t="s">
        <v>852</v>
      </c>
      <c r="C499" s="68" t="s">
        <v>908</v>
      </c>
      <c r="D499" s="69" t="s">
        <v>907</v>
      </c>
      <c r="E499" s="68" t="s">
        <v>568</v>
      </c>
      <c r="F499" s="68" t="s">
        <v>569</v>
      </c>
      <c r="G499" s="71">
        <v>50000</v>
      </c>
      <c r="H499" s="71">
        <v>50000</v>
      </c>
      <c r="I499" s="73">
        <v>4.65</v>
      </c>
      <c r="J499" s="38">
        <v>180</v>
      </c>
      <c r="K499" s="38">
        <v>1181.88</v>
      </c>
    </row>
    <row r="500" s="1" customFormat="1" customHeight="1" spans="1:11">
      <c r="A500" s="22">
        <v>431</v>
      </c>
      <c r="B500" s="67" t="s">
        <v>852</v>
      </c>
      <c r="C500" s="68" t="s">
        <v>909</v>
      </c>
      <c r="D500" s="69" t="s">
        <v>907</v>
      </c>
      <c r="E500" s="68" t="s">
        <v>866</v>
      </c>
      <c r="F500" s="68" t="s">
        <v>867</v>
      </c>
      <c r="G500" s="71">
        <v>50000</v>
      </c>
      <c r="H500" s="71">
        <v>50000</v>
      </c>
      <c r="I500" s="73">
        <v>4.65</v>
      </c>
      <c r="J500" s="38">
        <v>180</v>
      </c>
      <c r="K500" s="38">
        <v>1181.88</v>
      </c>
    </row>
    <row r="501" s="1" customFormat="1" customHeight="1" spans="1:11">
      <c r="A501" s="22">
        <v>432</v>
      </c>
      <c r="B501" s="67" t="s">
        <v>852</v>
      </c>
      <c r="C501" s="68" t="s">
        <v>910</v>
      </c>
      <c r="D501" s="69" t="s">
        <v>907</v>
      </c>
      <c r="E501" s="68" t="s">
        <v>911</v>
      </c>
      <c r="F501" s="68" t="s">
        <v>912</v>
      </c>
      <c r="G501" s="71">
        <v>50000</v>
      </c>
      <c r="H501" s="71">
        <v>50000</v>
      </c>
      <c r="I501" s="73">
        <v>4.65</v>
      </c>
      <c r="J501" s="38">
        <v>180</v>
      </c>
      <c r="K501" s="38">
        <v>1181.88</v>
      </c>
    </row>
    <row r="502" s="1" customFormat="1" customHeight="1" spans="1:11">
      <c r="A502" s="22">
        <v>433</v>
      </c>
      <c r="B502" s="67" t="s">
        <v>852</v>
      </c>
      <c r="C502" s="68" t="s">
        <v>913</v>
      </c>
      <c r="D502" s="69" t="s">
        <v>914</v>
      </c>
      <c r="E502" s="68" t="s">
        <v>915</v>
      </c>
      <c r="F502" s="68" t="s">
        <v>916</v>
      </c>
      <c r="G502" s="71">
        <v>50000</v>
      </c>
      <c r="H502" s="71">
        <v>0</v>
      </c>
      <c r="I502" s="73">
        <v>4.75</v>
      </c>
      <c r="J502" s="38">
        <v>180</v>
      </c>
      <c r="K502" s="38">
        <v>1100</v>
      </c>
    </row>
    <row r="503" s="1" customFormat="1" customHeight="1" spans="1:11">
      <c r="A503" s="22">
        <v>434</v>
      </c>
      <c r="B503" s="67" t="s">
        <v>852</v>
      </c>
      <c r="C503" s="68" t="s">
        <v>917</v>
      </c>
      <c r="D503" s="69" t="s">
        <v>914</v>
      </c>
      <c r="E503" s="68" t="s">
        <v>918</v>
      </c>
      <c r="F503" s="68" t="s">
        <v>919</v>
      </c>
      <c r="G503" s="71">
        <v>50000</v>
      </c>
      <c r="H503" s="71">
        <v>50000</v>
      </c>
      <c r="I503" s="73">
        <v>4.65</v>
      </c>
      <c r="J503" s="38">
        <v>180</v>
      </c>
      <c r="K503" s="38">
        <v>1181.88</v>
      </c>
    </row>
    <row r="504" s="1" customFormat="1" customHeight="1" spans="1:11">
      <c r="A504" s="22">
        <v>435</v>
      </c>
      <c r="B504" s="67" t="s">
        <v>852</v>
      </c>
      <c r="C504" s="68" t="s">
        <v>920</v>
      </c>
      <c r="D504" s="69" t="s">
        <v>921</v>
      </c>
      <c r="E504" s="68" t="s">
        <v>915</v>
      </c>
      <c r="F504" s="68" t="s">
        <v>916</v>
      </c>
      <c r="G504" s="71">
        <v>50000</v>
      </c>
      <c r="H504" s="71">
        <v>0</v>
      </c>
      <c r="I504" s="73">
        <v>4.75</v>
      </c>
      <c r="J504" s="38">
        <v>180</v>
      </c>
      <c r="K504" s="38">
        <v>1045.42</v>
      </c>
    </row>
    <row r="505" s="1" customFormat="1" customHeight="1" spans="1:11">
      <c r="A505" s="22">
        <v>436</v>
      </c>
      <c r="B505" s="67" t="s">
        <v>852</v>
      </c>
      <c r="C505" s="68" t="s">
        <v>922</v>
      </c>
      <c r="D505" s="69" t="s">
        <v>921</v>
      </c>
      <c r="E505" s="68" t="s">
        <v>918</v>
      </c>
      <c r="F505" s="68" t="s">
        <v>919</v>
      </c>
      <c r="G505" s="71">
        <v>50000</v>
      </c>
      <c r="H505" s="71">
        <v>50000</v>
      </c>
      <c r="I505" s="73">
        <v>4.65</v>
      </c>
      <c r="J505" s="38">
        <v>180</v>
      </c>
      <c r="K505" s="38">
        <v>1181.88</v>
      </c>
    </row>
    <row r="506" s="1" customFormat="1" customHeight="1" spans="1:11">
      <c r="A506" s="22">
        <v>437</v>
      </c>
      <c r="B506" s="67" t="s">
        <v>852</v>
      </c>
      <c r="C506" s="68" t="s">
        <v>923</v>
      </c>
      <c r="D506" s="69" t="s">
        <v>921</v>
      </c>
      <c r="E506" s="68" t="s">
        <v>924</v>
      </c>
      <c r="F506" s="68" t="s">
        <v>925</v>
      </c>
      <c r="G506" s="71">
        <v>50000</v>
      </c>
      <c r="H506" s="71">
        <v>0</v>
      </c>
      <c r="I506" s="73">
        <v>4.75</v>
      </c>
      <c r="J506" s="38">
        <v>180</v>
      </c>
      <c r="K506" s="38">
        <v>1092.91</v>
      </c>
    </row>
    <row r="507" s="1" customFormat="1" customHeight="1" spans="1:11">
      <c r="A507" s="22">
        <v>438</v>
      </c>
      <c r="B507" s="67" t="s">
        <v>852</v>
      </c>
      <c r="C507" s="68" t="s">
        <v>926</v>
      </c>
      <c r="D507" s="69" t="s">
        <v>927</v>
      </c>
      <c r="E507" s="68" t="s">
        <v>928</v>
      </c>
      <c r="F507" s="68" t="s">
        <v>929</v>
      </c>
      <c r="G507" s="71">
        <v>22000</v>
      </c>
      <c r="H507" s="71">
        <v>22000</v>
      </c>
      <c r="I507" s="73">
        <v>4.65</v>
      </c>
      <c r="J507" s="38">
        <v>90</v>
      </c>
      <c r="K507" s="38">
        <v>994.36</v>
      </c>
    </row>
    <row r="508" s="1" customFormat="1" customHeight="1" spans="1:11">
      <c r="A508" s="22">
        <v>439</v>
      </c>
      <c r="B508" s="67" t="s">
        <v>852</v>
      </c>
      <c r="C508" s="68" t="s">
        <v>930</v>
      </c>
      <c r="D508" s="69" t="s">
        <v>931</v>
      </c>
      <c r="E508" s="68" t="s">
        <v>866</v>
      </c>
      <c r="F508" s="68" t="s">
        <v>867</v>
      </c>
      <c r="G508" s="71">
        <v>50000</v>
      </c>
      <c r="H508" s="71">
        <v>0</v>
      </c>
      <c r="I508" s="73">
        <v>4.65</v>
      </c>
      <c r="J508" s="38">
        <v>180</v>
      </c>
      <c r="K508" s="38">
        <v>1175.42</v>
      </c>
    </row>
    <row r="509" s="1" customFormat="1" customHeight="1" spans="1:11">
      <c r="A509" s="22">
        <v>440</v>
      </c>
      <c r="B509" s="67" t="s">
        <v>852</v>
      </c>
      <c r="C509" s="68" t="s">
        <v>932</v>
      </c>
      <c r="D509" s="69" t="s">
        <v>872</v>
      </c>
      <c r="E509" s="68" t="s">
        <v>933</v>
      </c>
      <c r="F509" s="68" t="s">
        <v>934</v>
      </c>
      <c r="G509" s="71">
        <v>50000</v>
      </c>
      <c r="H509" s="71">
        <v>50000</v>
      </c>
      <c r="I509" s="73">
        <v>4.65</v>
      </c>
      <c r="J509" s="74">
        <v>180</v>
      </c>
      <c r="K509" s="38">
        <v>1181.88</v>
      </c>
    </row>
    <row r="510" s="1" customFormat="1" customHeight="1" spans="1:11">
      <c r="A510" s="22">
        <v>441</v>
      </c>
      <c r="B510" s="67" t="s">
        <v>852</v>
      </c>
      <c r="C510" s="68" t="s">
        <v>935</v>
      </c>
      <c r="D510" s="69" t="s">
        <v>936</v>
      </c>
      <c r="E510" s="68" t="s">
        <v>933</v>
      </c>
      <c r="F510" s="68" t="s">
        <v>934</v>
      </c>
      <c r="G510" s="71">
        <v>50000</v>
      </c>
      <c r="H510" s="71">
        <v>50000</v>
      </c>
      <c r="I510" s="73">
        <v>4.65</v>
      </c>
      <c r="J510" s="74">
        <v>180</v>
      </c>
      <c r="K510" s="38">
        <v>1181.88</v>
      </c>
    </row>
    <row r="511" s="1" customFormat="1" customHeight="1" spans="1:11">
      <c r="A511" s="22">
        <v>442</v>
      </c>
      <c r="B511" s="67" t="s">
        <v>852</v>
      </c>
      <c r="C511" s="68" t="s">
        <v>937</v>
      </c>
      <c r="D511" s="69" t="s">
        <v>936</v>
      </c>
      <c r="E511" s="68" t="s">
        <v>933</v>
      </c>
      <c r="F511" s="68" t="s">
        <v>934</v>
      </c>
      <c r="G511" s="71">
        <v>50000</v>
      </c>
      <c r="H511" s="71">
        <v>50000</v>
      </c>
      <c r="I511" s="73">
        <v>4.65</v>
      </c>
      <c r="J511" s="74">
        <v>180</v>
      </c>
      <c r="K511" s="38">
        <v>1181.88</v>
      </c>
    </row>
    <row r="512" s="1" customFormat="1" customHeight="1" spans="1:11">
      <c r="A512" s="22">
        <v>443</v>
      </c>
      <c r="B512" s="67" t="s">
        <v>852</v>
      </c>
      <c r="C512" s="68" t="s">
        <v>938</v>
      </c>
      <c r="D512" s="69" t="s">
        <v>872</v>
      </c>
      <c r="E512" s="68" t="s">
        <v>933</v>
      </c>
      <c r="F512" s="68" t="s">
        <v>934</v>
      </c>
      <c r="G512" s="71">
        <v>50000</v>
      </c>
      <c r="H512" s="71">
        <v>50000</v>
      </c>
      <c r="I512" s="73">
        <v>4.65</v>
      </c>
      <c r="J512" s="74">
        <v>180</v>
      </c>
      <c r="K512" s="38">
        <v>1181.88</v>
      </c>
    </row>
    <row r="513" s="1" customFormat="1" customHeight="1" spans="1:11">
      <c r="A513" s="22">
        <v>444</v>
      </c>
      <c r="B513" s="67" t="s">
        <v>852</v>
      </c>
      <c r="C513" s="68" t="s">
        <v>939</v>
      </c>
      <c r="D513" s="69" t="s">
        <v>872</v>
      </c>
      <c r="E513" s="68" t="s">
        <v>933</v>
      </c>
      <c r="F513" s="68" t="s">
        <v>934</v>
      </c>
      <c r="G513" s="71">
        <v>50000</v>
      </c>
      <c r="H513" s="71">
        <v>50000</v>
      </c>
      <c r="I513" s="73">
        <v>4.65</v>
      </c>
      <c r="J513" s="74">
        <v>180</v>
      </c>
      <c r="K513" s="38">
        <v>1181.88</v>
      </c>
    </row>
    <row r="514" s="1" customFormat="1" customHeight="1" spans="1:11">
      <c r="A514" s="22">
        <v>445</v>
      </c>
      <c r="B514" s="67" t="s">
        <v>852</v>
      </c>
      <c r="C514" s="68" t="s">
        <v>940</v>
      </c>
      <c r="D514" s="69" t="s">
        <v>872</v>
      </c>
      <c r="E514" s="68" t="s">
        <v>933</v>
      </c>
      <c r="F514" s="68" t="s">
        <v>934</v>
      </c>
      <c r="G514" s="71">
        <v>50000</v>
      </c>
      <c r="H514" s="71">
        <v>50000</v>
      </c>
      <c r="I514" s="73">
        <v>4.65</v>
      </c>
      <c r="J514" s="74">
        <v>455</v>
      </c>
      <c r="K514" s="38">
        <v>2861.05</v>
      </c>
    </row>
    <row r="515" s="1" customFormat="1" customHeight="1" spans="1:11">
      <c r="A515" s="22">
        <v>446</v>
      </c>
      <c r="B515" s="67" t="s">
        <v>852</v>
      </c>
      <c r="C515" s="68" t="s">
        <v>941</v>
      </c>
      <c r="D515" s="69" t="s">
        <v>942</v>
      </c>
      <c r="E515" s="68" t="s">
        <v>933</v>
      </c>
      <c r="F515" s="68" t="s">
        <v>934</v>
      </c>
      <c r="G515" s="71">
        <v>50000</v>
      </c>
      <c r="H515" s="71">
        <v>50000</v>
      </c>
      <c r="I515" s="73">
        <v>4.65</v>
      </c>
      <c r="J515" s="74">
        <v>180</v>
      </c>
      <c r="K515" s="38">
        <v>1181.88</v>
      </c>
    </row>
    <row r="516" s="1" customFormat="1" customHeight="1" spans="1:11">
      <c r="A516" s="22">
        <v>447</v>
      </c>
      <c r="B516" s="67" t="s">
        <v>852</v>
      </c>
      <c r="C516" s="68" t="s">
        <v>943</v>
      </c>
      <c r="D516" s="69" t="s">
        <v>936</v>
      </c>
      <c r="E516" s="68" t="s">
        <v>933</v>
      </c>
      <c r="F516" s="68" t="s">
        <v>934</v>
      </c>
      <c r="G516" s="71">
        <v>50000</v>
      </c>
      <c r="H516" s="71">
        <v>50000</v>
      </c>
      <c r="I516" s="73">
        <v>4.65</v>
      </c>
      <c r="J516" s="74">
        <v>180</v>
      </c>
      <c r="K516" s="38">
        <v>1181.88</v>
      </c>
    </row>
    <row r="517" s="1" customFormat="1" customHeight="1" spans="1:11">
      <c r="A517" s="22">
        <v>448</v>
      </c>
      <c r="B517" s="67" t="s">
        <v>852</v>
      </c>
      <c r="C517" s="68" t="s">
        <v>944</v>
      </c>
      <c r="D517" s="69" t="s">
        <v>858</v>
      </c>
      <c r="E517" s="68" t="s">
        <v>945</v>
      </c>
      <c r="F517" s="68" t="s">
        <v>946</v>
      </c>
      <c r="G517" s="71">
        <v>50000</v>
      </c>
      <c r="H517" s="71">
        <v>50000</v>
      </c>
      <c r="I517" s="73">
        <v>4.6</v>
      </c>
      <c r="J517" s="74">
        <v>180</v>
      </c>
      <c r="K517" s="38">
        <v>1498.12</v>
      </c>
    </row>
    <row r="518" s="1" customFormat="1" customHeight="1" spans="1:11">
      <c r="A518" s="22">
        <v>449</v>
      </c>
      <c r="B518" s="67" t="s">
        <v>852</v>
      </c>
      <c r="C518" s="68" t="s">
        <v>947</v>
      </c>
      <c r="D518" s="69" t="s">
        <v>858</v>
      </c>
      <c r="E518" s="68" t="s">
        <v>948</v>
      </c>
      <c r="F518" s="68" t="s">
        <v>949</v>
      </c>
      <c r="G518" s="71">
        <v>50000</v>
      </c>
      <c r="H518" s="71">
        <v>50000</v>
      </c>
      <c r="I518" s="73">
        <v>4.45</v>
      </c>
      <c r="J518" s="74">
        <v>180</v>
      </c>
      <c r="K518" s="38">
        <v>1131.04</v>
      </c>
    </row>
    <row r="519" s="1" customFormat="1" customHeight="1" spans="1:11">
      <c r="A519" s="22">
        <v>450</v>
      </c>
      <c r="B519" s="67" t="s">
        <v>852</v>
      </c>
      <c r="C519" s="68" t="s">
        <v>950</v>
      </c>
      <c r="D519" s="69" t="s">
        <v>942</v>
      </c>
      <c r="E519" s="68" t="s">
        <v>951</v>
      </c>
      <c r="F519" s="68" t="s">
        <v>952</v>
      </c>
      <c r="G519" s="71">
        <v>50000</v>
      </c>
      <c r="H519" s="71">
        <v>50000</v>
      </c>
      <c r="I519" s="73">
        <v>4.45</v>
      </c>
      <c r="J519" s="74">
        <v>180</v>
      </c>
      <c r="K519" s="38">
        <v>1131.04</v>
      </c>
    </row>
    <row r="520" s="1" customFormat="1" customHeight="1" spans="1:11">
      <c r="A520" s="22">
        <v>451</v>
      </c>
      <c r="B520" s="67" t="s">
        <v>852</v>
      </c>
      <c r="C520" s="68" t="s">
        <v>953</v>
      </c>
      <c r="D520" s="69" t="s">
        <v>861</v>
      </c>
      <c r="E520" s="68" t="s">
        <v>954</v>
      </c>
      <c r="F520" s="68" t="s">
        <v>955</v>
      </c>
      <c r="G520" s="71">
        <v>50000</v>
      </c>
      <c r="H520" s="71">
        <v>50000</v>
      </c>
      <c r="I520" s="73">
        <v>4.45</v>
      </c>
      <c r="J520" s="74">
        <v>180</v>
      </c>
      <c r="K520" s="38">
        <v>1131.04</v>
      </c>
    </row>
    <row r="521" s="1" customFormat="1" customHeight="1" spans="1:11">
      <c r="A521" s="22">
        <v>452</v>
      </c>
      <c r="B521" s="67" t="s">
        <v>852</v>
      </c>
      <c r="C521" s="68" t="s">
        <v>956</v>
      </c>
      <c r="D521" s="69" t="s">
        <v>863</v>
      </c>
      <c r="E521" s="68" t="s">
        <v>957</v>
      </c>
      <c r="F521" s="68" t="s">
        <v>958</v>
      </c>
      <c r="G521" s="71">
        <v>30000</v>
      </c>
      <c r="H521" s="71">
        <v>30000</v>
      </c>
      <c r="I521" s="73">
        <v>4.45</v>
      </c>
      <c r="J521" s="74">
        <v>90</v>
      </c>
      <c r="K521" s="38">
        <v>678.63</v>
      </c>
    </row>
    <row r="522" s="1" customFormat="1" customHeight="1" spans="1:11">
      <c r="A522" s="22">
        <v>453</v>
      </c>
      <c r="B522" s="67" t="s">
        <v>852</v>
      </c>
      <c r="C522" s="68" t="s">
        <v>959</v>
      </c>
      <c r="D522" s="69" t="s">
        <v>865</v>
      </c>
      <c r="E522" s="68" t="s">
        <v>960</v>
      </c>
      <c r="F522" s="68" t="s">
        <v>961</v>
      </c>
      <c r="G522" s="71">
        <v>30000</v>
      </c>
      <c r="H522" s="71">
        <v>30000</v>
      </c>
      <c r="I522" s="73">
        <v>4.45</v>
      </c>
      <c r="J522" s="74">
        <v>90</v>
      </c>
      <c r="K522" s="38">
        <v>678.63</v>
      </c>
    </row>
    <row r="523" s="1" customFormat="1" customHeight="1" spans="1:11">
      <c r="A523" s="22">
        <v>454</v>
      </c>
      <c r="B523" s="67" t="s">
        <v>852</v>
      </c>
      <c r="C523" s="68" t="s">
        <v>962</v>
      </c>
      <c r="D523" s="69" t="s">
        <v>861</v>
      </c>
      <c r="E523" s="68" t="s">
        <v>963</v>
      </c>
      <c r="F523" s="68" t="s">
        <v>964</v>
      </c>
      <c r="G523" s="71">
        <v>50000</v>
      </c>
      <c r="H523" s="71">
        <v>50000</v>
      </c>
      <c r="I523" s="73">
        <v>4.3</v>
      </c>
      <c r="J523" s="74">
        <v>90</v>
      </c>
      <c r="K523" s="38">
        <v>1092.91</v>
      </c>
    </row>
    <row r="524" s="1" customFormat="1" customHeight="1" spans="1:11">
      <c r="A524" s="22">
        <v>455</v>
      </c>
      <c r="B524" s="67" t="s">
        <v>852</v>
      </c>
      <c r="C524" s="68" t="s">
        <v>965</v>
      </c>
      <c r="D524" s="69" t="s">
        <v>936</v>
      </c>
      <c r="E524" s="68" t="s">
        <v>966</v>
      </c>
      <c r="F524" s="68" t="s">
        <v>967</v>
      </c>
      <c r="G524" s="71">
        <v>10000</v>
      </c>
      <c r="H524" s="71">
        <v>0</v>
      </c>
      <c r="I524" s="73">
        <v>4.3</v>
      </c>
      <c r="J524" s="74">
        <v>30</v>
      </c>
      <c r="K524" s="38">
        <v>287.1</v>
      </c>
    </row>
    <row r="525" s="1" customFormat="1" customHeight="1" spans="1:11">
      <c r="A525" s="22">
        <v>456</v>
      </c>
      <c r="B525" s="67" t="s">
        <v>852</v>
      </c>
      <c r="C525" s="68" t="s">
        <v>968</v>
      </c>
      <c r="D525" s="69" t="s">
        <v>936</v>
      </c>
      <c r="E525" s="68" t="s">
        <v>969</v>
      </c>
      <c r="F525" s="68" t="s">
        <v>970</v>
      </c>
      <c r="G525" s="71">
        <v>50000</v>
      </c>
      <c r="H525" s="71">
        <v>50000</v>
      </c>
      <c r="I525" s="73">
        <v>4.3</v>
      </c>
      <c r="J525" s="74">
        <v>240</v>
      </c>
      <c r="K525" s="38">
        <v>1092.38</v>
      </c>
    </row>
    <row r="526" s="1" customFormat="1" customHeight="1" spans="1:11">
      <c r="A526" s="22">
        <v>457</v>
      </c>
      <c r="B526" s="67" t="s">
        <v>852</v>
      </c>
      <c r="C526" s="68" t="s">
        <v>971</v>
      </c>
      <c r="D526" s="69" t="s">
        <v>858</v>
      </c>
      <c r="E526" s="68" t="s">
        <v>972</v>
      </c>
      <c r="F526" s="68" t="s">
        <v>973</v>
      </c>
      <c r="G526" s="71">
        <v>50000</v>
      </c>
      <c r="H526" s="71">
        <v>50000</v>
      </c>
      <c r="I526" s="73">
        <v>4.3</v>
      </c>
      <c r="J526" s="74">
        <v>180</v>
      </c>
      <c r="K526" s="38">
        <v>1092.91</v>
      </c>
    </row>
    <row r="527" s="1" customFormat="1" customHeight="1" spans="1:11">
      <c r="A527" s="22">
        <v>458</v>
      </c>
      <c r="B527" s="67" t="s">
        <v>852</v>
      </c>
      <c r="C527" s="68" t="s">
        <v>974</v>
      </c>
      <c r="D527" s="69" t="s">
        <v>887</v>
      </c>
      <c r="E527" s="68" t="s">
        <v>975</v>
      </c>
      <c r="F527" s="68" t="s">
        <v>976</v>
      </c>
      <c r="G527" s="71">
        <v>10000</v>
      </c>
      <c r="H527" s="71">
        <v>0</v>
      </c>
      <c r="I527" s="73">
        <v>4.6</v>
      </c>
      <c r="J527" s="74">
        <v>810</v>
      </c>
      <c r="K527" s="38">
        <v>932.85</v>
      </c>
    </row>
    <row r="528" s="1" customFormat="1" customHeight="1" spans="1:11">
      <c r="A528" s="22">
        <v>459</v>
      </c>
      <c r="B528" s="67" t="s">
        <v>852</v>
      </c>
      <c r="C528" s="68" t="s">
        <v>977</v>
      </c>
      <c r="D528" s="69" t="s">
        <v>876</v>
      </c>
      <c r="E528" s="68" t="s">
        <v>978</v>
      </c>
      <c r="F528" s="68" t="s">
        <v>979</v>
      </c>
      <c r="G528" s="71">
        <v>50000</v>
      </c>
      <c r="H528" s="71">
        <v>50000</v>
      </c>
      <c r="I528" s="73">
        <v>4.6</v>
      </c>
      <c r="J528" s="74">
        <v>540</v>
      </c>
      <c r="K528" s="38">
        <v>3501.12</v>
      </c>
    </row>
    <row r="529" s="1" customFormat="1" customHeight="1" spans="1:11">
      <c r="A529" s="22">
        <v>460</v>
      </c>
      <c r="B529" s="67" t="s">
        <v>852</v>
      </c>
      <c r="C529" s="68" t="s">
        <v>980</v>
      </c>
      <c r="D529" s="69" t="s">
        <v>876</v>
      </c>
      <c r="E529" s="68" t="s">
        <v>981</v>
      </c>
      <c r="F529" s="68" t="s">
        <v>982</v>
      </c>
      <c r="G529" s="71">
        <v>50000</v>
      </c>
      <c r="H529" s="71">
        <v>50000</v>
      </c>
      <c r="I529" s="73">
        <v>4.45</v>
      </c>
      <c r="J529" s="74">
        <v>720</v>
      </c>
      <c r="K529" s="38">
        <v>4662.98</v>
      </c>
    </row>
    <row r="530" s="1" customFormat="1" customHeight="1" spans="1:11">
      <c r="A530" s="22">
        <v>461</v>
      </c>
      <c r="B530" s="67" t="s">
        <v>852</v>
      </c>
      <c r="C530" s="68" t="s">
        <v>983</v>
      </c>
      <c r="D530" s="69" t="s">
        <v>876</v>
      </c>
      <c r="E530" s="68" t="s">
        <v>984</v>
      </c>
      <c r="F530" s="68" t="s">
        <v>985</v>
      </c>
      <c r="G530" s="71">
        <v>50000</v>
      </c>
      <c r="H530" s="71">
        <v>50000</v>
      </c>
      <c r="I530" s="73">
        <v>4.3</v>
      </c>
      <c r="J530" s="74">
        <v>180</v>
      </c>
      <c r="K530" s="38">
        <v>1092.91</v>
      </c>
    </row>
    <row r="531" s="1" customFormat="1" customHeight="1" spans="1:11">
      <c r="A531" s="22">
        <v>462</v>
      </c>
      <c r="B531" s="67" t="s">
        <v>852</v>
      </c>
      <c r="C531" s="68" t="s">
        <v>986</v>
      </c>
      <c r="D531" s="69" t="s">
        <v>876</v>
      </c>
      <c r="E531" s="68" t="s">
        <v>984</v>
      </c>
      <c r="F531" s="68" t="s">
        <v>985</v>
      </c>
      <c r="G531" s="71">
        <v>50000</v>
      </c>
      <c r="H531" s="71">
        <v>50000</v>
      </c>
      <c r="I531" s="73">
        <v>4.3</v>
      </c>
      <c r="J531" s="74">
        <v>450</v>
      </c>
      <c r="K531" s="38">
        <v>2735.26</v>
      </c>
    </row>
    <row r="532" s="1" customFormat="1" customHeight="1" spans="1:11">
      <c r="A532" s="22">
        <v>463</v>
      </c>
      <c r="B532" s="67" t="s">
        <v>852</v>
      </c>
      <c r="C532" s="68" t="s">
        <v>987</v>
      </c>
      <c r="D532" s="69" t="s">
        <v>887</v>
      </c>
      <c r="E532" s="68" t="s">
        <v>895</v>
      </c>
      <c r="F532" s="68" t="s">
        <v>896</v>
      </c>
      <c r="G532" s="71">
        <v>50000</v>
      </c>
      <c r="H532" s="71">
        <v>50000</v>
      </c>
      <c r="I532" s="73">
        <v>4.3</v>
      </c>
      <c r="J532" s="74">
        <v>180</v>
      </c>
      <c r="K532" s="38">
        <v>1092.91</v>
      </c>
    </row>
    <row r="533" s="1" customFormat="1" customHeight="1" spans="1:11">
      <c r="A533" s="22">
        <v>464</v>
      </c>
      <c r="B533" s="67" t="s">
        <v>852</v>
      </c>
      <c r="C533" s="68" t="s">
        <v>988</v>
      </c>
      <c r="D533" s="69" t="s">
        <v>880</v>
      </c>
      <c r="E533" s="68" t="s">
        <v>969</v>
      </c>
      <c r="F533" s="68" t="s">
        <v>970</v>
      </c>
      <c r="G533" s="71">
        <v>50000</v>
      </c>
      <c r="H533" s="71">
        <v>50000</v>
      </c>
      <c r="I533" s="73">
        <v>4.3</v>
      </c>
      <c r="J533" s="74">
        <v>180</v>
      </c>
      <c r="K533" s="38">
        <v>1092.91</v>
      </c>
    </row>
    <row r="534" s="1" customFormat="1" customHeight="1" spans="1:11">
      <c r="A534" s="22">
        <v>465</v>
      </c>
      <c r="B534" s="67" t="s">
        <v>852</v>
      </c>
      <c r="C534" s="68" t="s">
        <v>989</v>
      </c>
      <c r="D534" s="69" t="s">
        <v>887</v>
      </c>
      <c r="E534" s="68" t="s">
        <v>990</v>
      </c>
      <c r="F534" s="68" t="s">
        <v>991</v>
      </c>
      <c r="G534" s="71">
        <v>50000</v>
      </c>
      <c r="H534" s="71">
        <v>50000</v>
      </c>
      <c r="I534" s="73">
        <v>4.3</v>
      </c>
      <c r="J534" s="74">
        <v>180</v>
      </c>
      <c r="K534" s="38">
        <v>1092.91</v>
      </c>
    </row>
    <row r="535" s="1" customFormat="1" customHeight="1" spans="1:11">
      <c r="A535" s="22">
        <v>466</v>
      </c>
      <c r="B535" s="67" t="s">
        <v>852</v>
      </c>
      <c r="C535" s="68" t="s">
        <v>992</v>
      </c>
      <c r="D535" s="69" t="s">
        <v>907</v>
      </c>
      <c r="E535" s="68" t="s">
        <v>850</v>
      </c>
      <c r="F535" s="68" t="s">
        <v>851</v>
      </c>
      <c r="G535" s="71">
        <v>50000</v>
      </c>
      <c r="H535" s="71">
        <v>50000</v>
      </c>
      <c r="I535" s="73">
        <v>4.65</v>
      </c>
      <c r="J535" s="74">
        <v>180</v>
      </c>
      <c r="K535" s="38">
        <v>1776.05</v>
      </c>
    </row>
    <row r="536" s="1" customFormat="1" customHeight="1" spans="1:11">
      <c r="A536" s="22">
        <v>467</v>
      </c>
      <c r="B536" s="67" t="s">
        <v>852</v>
      </c>
      <c r="C536" s="68" t="s">
        <v>993</v>
      </c>
      <c r="D536" s="69" t="s">
        <v>907</v>
      </c>
      <c r="E536" s="68" t="s">
        <v>994</v>
      </c>
      <c r="F536" s="68" t="s">
        <v>995</v>
      </c>
      <c r="G536" s="71">
        <v>50000</v>
      </c>
      <c r="H536" s="71">
        <v>50000</v>
      </c>
      <c r="I536" s="73">
        <v>4.6</v>
      </c>
      <c r="J536" s="74">
        <v>180</v>
      </c>
      <c r="K536" s="38">
        <v>1169.17</v>
      </c>
    </row>
    <row r="537" s="1" customFormat="1" customHeight="1" spans="1:11">
      <c r="A537" s="22">
        <v>468</v>
      </c>
      <c r="B537" s="67" t="s">
        <v>852</v>
      </c>
      <c r="C537" s="68" t="s">
        <v>996</v>
      </c>
      <c r="D537" s="69" t="s">
        <v>907</v>
      </c>
      <c r="E537" s="68" t="s">
        <v>978</v>
      </c>
      <c r="F537" s="68" t="s">
        <v>979</v>
      </c>
      <c r="G537" s="71">
        <v>20000</v>
      </c>
      <c r="H537" s="71">
        <v>20000</v>
      </c>
      <c r="I537" s="73">
        <v>4.6</v>
      </c>
      <c r="J537" s="74">
        <v>180</v>
      </c>
      <c r="K537" s="38">
        <v>467.67</v>
      </c>
    </row>
    <row r="538" s="1" customFormat="1" customHeight="1" spans="1:11">
      <c r="A538" s="22">
        <v>469</v>
      </c>
      <c r="B538" s="67" t="s">
        <v>852</v>
      </c>
      <c r="C538" s="68" t="s">
        <v>997</v>
      </c>
      <c r="D538" s="69" t="s">
        <v>907</v>
      </c>
      <c r="E538" s="68" t="s">
        <v>998</v>
      </c>
      <c r="F538" s="68" t="s">
        <v>999</v>
      </c>
      <c r="G538" s="71">
        <v>20000</v>
      </c>
      <c r="H538" s="71">
        <v>20000</v>
      </c>
      <c r="I538" s="73">
        <v>4.45</v>
      </c>
      <c r="J538" s="74">
        <v>180</v>
      </c>
      <c r="K538" s="38">
        <v>452.41</v>
      </c>
    </row>
    <row r="539" s="1" customFormat="1" customHeight="1" spans="1:11">
      <c r="A539" s="22">
        <v>470</v>
      </c>
      <c r="B539" s="67" t="s">
        <v>852</v>
      </c>
      <c r="C539" s="68" t="s">
        <v>1000</v>
      </c>
      <c r="D539" s="69" t="s">
        <v>907</v>
      </c>
      <c r="E539" s="68" t="s">
        <v>1001</v>
      </c>
      <c r="F539" s="68" t="s">
        <v>1002</v>
      </c>
      <c r="G539" s="71">
        <v>50000</v>
      </c>
      <c r="H539" s="71">
        <v>50000</v>
      </c>
      <c r="I539" s="73">
        <v>4.3</v>
      </c>
      <c r="J539" s="74">
        <v>180</v>
      </c>
      <c r="K539" s="38">
        <v>1092.91</v>
      </c>
    </row>
    <row r="540" s="1" customFormat="1" customHeight="1" spans="1:11">
      <c r="A540" s="22">
        <v>471</v>
      </c>
      <c r="B540" s="67" t="s">
        <v>852</v>
      </c>
      <c r="C540" s="68" t="s">
        <v>1003</v>
      </c>
      <c r="D540" s="69" t="s">
        <v>907</v>
      </c>
      <c r="E540" s="68" t="s">
        <v>1004</v>
      </c>
      <c r="F540" s="68" t="s">
        <v>1005</v>
      </c>
      <c r="G540" s="71">
        <v>50000</v>
      </c>
      <c r="H540" s="71">
        <v>50000</v>
      </c>
      <c r="I540" s="73">
        <v>4.3</v>
      </c>
      <c r="J540" s="74">
        <v>180</v>
      </c>
      <c r="K540" s="38">
        <v>1092.91</v>
      </c>
    </row>
    <row r="541" s="1" customFormat="1" customHeight="1" spans="1:11">
      <c r="A541" s="22">
        <v>472</v>
      </c>
      <c r="B541" s="67" t="s">
        <v>852</v>
      </c>
      <c r="C541" s="68" t="s">
        <v>1006</v>
      </c>
      <c r="D541" s="69" t="s">
        <v>907</v>
      </c>
      <c r="E541" s="68" t="s">
        <v>1007</v>
      </c>
      <c r="F541" s="68" t="s">
        <v>1008</v>
      </c>
      <c r="G541" s="71">
        <v>50000</v>
      </c>
      <c r="H541" s="71">
        <v>50000</v>
      </c>
      <c r="I541" s="73">
        <v>4.3</v>
      </c>
      <c r="J541" s="74">
        <v>180</v>
      </c>
      <c r="K541" s="38">
        <v>1092.91</v>
      </c>
    </row>
    <row r="542" s="1" customFormat="1" customHeight="1" spans="1:11">
      <c r="A542" s="22">
        <v>473</v>
      </c>
      <c r="B542" s="67" t="s">
        <v>852</v>
      </c>
      <c r="C542" s="68" t="s">
        <v>1009</v>
      </c>
      <c r="D542" s="69" t="s">
        <v>1010</v>
      </c>
      <c r="E542" s="68" t="s">
        <v>1011</v>
      </c>
      <c r="F542" s="68" t="s">
        <v>1012</v>
      </c>
      <c r="G542" s="71">
        <v>50000</v>
      </c>
      <c r="H542" s="71">
        <v>50000</v>
      </c>
      <c r="I542" s="73">
        <v>4.3</v>
      </c>
      <c r="J542" s="74">
        <v>180</v>
      </c>
      <c r="K542" s="38">
        <v>1112.9</v>
      </c>
    </row>
    <row r="543" s="1" customFormat="1" customHeight="1" spans="1:11">
      <c r="A543" s="22">
        <v>474</v>
      </c>
      <c r="B543" s="67" t="s">
        <v>852</v>
      </c>
      <c r="C543" s="68" t="s">
        <v>1013</v>
      </c>
      <c r="D543" s="69" t="s">
        <v>914</v>
      </c>
      <c r="E543" s="68" t="s">
        <v>443</v>
      </c>
      <c r="F543" s="68" t="s">
        <v>444</v>
      </c>
      <c r="G543" s="71">
        <v>50000</v>
      </c>
      <c r="H543" s="71">
        <v>50000</v>
      </c>
      <c r="I543" s="73">
        <v>4.65</v>
      </c>
      <c r="J543" s="74">
        <v>180</v>
      </c>
      <c r="K543" s="38">
        <v>1181.88</v>
      </c>
    </row>
    <row r="544" s="1" customFormat="1" customHeight="1" spans="1:11">
      <c r="A544" s="22">
        <v>475</v>
      </c>
      <c r="B544" s="67" t="s">
        <v>852</v>
      </c>
      <c r="C544" s="68" t="s">
        <v>1014</v>
      </c>
      <c r="D544" s="69" t="s">
        <v>1015</v>
      </c>
      <c r="E544" s="68" t="s">
        <v>443</v>
      </c>
      <c r="F544" s="68" t="s">
        <v>444</v>
      </c>
      <c r="G544" s="71">
        <v>50000</v>
      </c>
      <c r="H544" s="71">
        <v>50000</v>
      </c>
      <c r="I544" s="73">
        <v>4.65</v>
      </c>
      <c r="J544" s="74">
        <v>180</v>
      </c>
      <c r="K544" s="38">
        <v>1181.88</v>
      </c>
    </row>
    <row r="545" s="1" customFormat="1" customHeight="1" spans="1:11">
      <c r="A545" s="22">
        <v>476</v>
      </c>
      <c r="B545" s="67" t="s">
        <v>852</v>
      </c>
      <c r="C545" s="68" t="s">
        <v>1016</v>
      </c>
      <c r="D545" s="69" t="s">
        <v>921</v>
      </c>
      <c r="E545" s="68" t="s">
        <v>984</v>
      </c>
      <c r="F545" s="68" t="s">
        <v>985</v>
      </c>
      <c r="G545" s="71">
        <v>50000</v>
      </c>
      <c r="H545" s="71">
        <v>50000</v>
      </c>
      <c r="I545" s="73">
        <v>4.3</v>
      </c>
      <c r="J545" s="74">
        <v>180</v>
      </c>
      <c r="K545" s="38">
        <v>1092.91</v>
      </c>
    </row>
    <row r="546" s="1" customFormat="1" customHeight="1" spans="1:11">
      <c r="A546" s="22">
        <v>477</v>
      </c>
      <c r="B546" s="67" t="s">
        <v>852</v>
      </c>
      <c r="C546" s="68" t="s">
        <v>1017</v>
      </c>
      <c r="D546" s="69" t="s">
        <v>1018</v>
      </c>
      <c r="E546" s="68" t="s">
        <v>1019</v>
      </c>
      <c r="F546" s="68" t="s">
        <v>1020</v>
      </c>
      <c r="G546" s="71">
        <v>50000</v>
      </c>
      <c r="H546" s="71">
        <v>50000</v>
      </c>
      <c r="I546" s="73">
        <v>4.45</v>
      </c>
      <c r="J546" s="74">
        <v>180</v>
      </c>
      <c r="K546" s="38">
        <v>1131.04</v>
      </c>
    </row>
    <row r="547" s="1" customFormat="1" customHeight="1" spans="1:11">
      <c r="A547" s="22">
        <v>478</v>
      </c>
      <c r="B547" s="67" t="s">
        <v>852</v>
      </c>
      <c r="C547" s="68" t="s">
        <v>1021</v>
      </c>
      <c r="D547" s="69" t="s">
        <v>1022</v>
      </c>
      <c r="E547" s="68" t="s">
        <v>1023</v>
      </c>
      <c r="F547" s="68" t="s">
        <v>1024</v>
      </c>
      <c r="G547" s="71">
        <v>30000</v>
      </c>
      <c r="H547" s="71">
        <v>30000</v>
      </c>
      <c r="I547" s="73">
        <v>4.3</v>
      </c>
      <c r="J547" s="74">
        <v>180</v>
      </c>
      <c r="K547" s="38">
        <v>655.75</v>
      </c>
    </row>
    <row r="548" s="1" customFormat="1" customHeight="1" spans="1:11">
      <c r="A548" s="22">
        <v>479</v>
      </c>
      <c r="B548" s="67" t="s">
        <v>852</v>
      </c>
      <c r="C548" s="68" t="s">
        <v>1025</v>
      </c>
      <c r="D548" s="69" t="s">
        <v>914</v>
      </c>
      <c r="E548" s="68" t="s">
        <v>1026</v>
      </c>
      <c r="F548" s="68" t="s">
        <v>1027</v>
      </c>
      <c r="G548" s="71">
        <v>30000</v>
      </c>
      <c r="H548" s="71">
        <v>30000</v>
      </c>
      <c r="I548" s="73">
        <v>4.3</v>
      </c>
      <c r="J548" s="74">
        <v>180</v>
      </c>
      <c r="K548" s="38">
        <v>655.75</v>
      </c>
    </row>
    <row r="549" s="1" customFormat="1" customHeight="1" spans="1:11">
      <c r="A549" s="22">
        <v>480</v>
      </c>
      <c r="B549" s="67" t="s">
        <v>852</v>
      </c>
      <c r="C549" s="68" t="s">
        <v>1028</v>
      </c>
      <c r="D549" s="69" t="s">
        <v>921</v>
      </c>
      <c r="E549" s="68" t="s">
        <v>895</v>
      </c>
      <c r="F549" s="68" t="s">
        <v>896</v>
      </c>
      <c r="G549" s="71">
        <v>50000</v>
      </c>
      <c r="H549" s="71">
        <v>50000</v>
      </c>
      <c r="I549" s="73">
        <v>4.3</v>
      </c>
      <c r="J549" s="74">
        <v>180</v>
      </c>
      <c r="K549" s="38">
        <v>1092.91</v>
      </c>
    </row>
    <row r="550" s="1" customFormat="1" customHeight="1" spans="1:11">
      <c r="A550" s="22">
        <v>481</v>
      </c>
      <c r="B550" s="67" t="s">
        <v>852</v>
      </c>
      <c r="C550" s="68" t="s">
        <v>1029</v>
      </c>
      <c r="D550" s="69" t="s">
        <v>914</v>
      </c>
      <c r="E550" s="68" t="s">
        <v>1030</v>
      </c>
      <c r="F550" s="68" t="s">
        <v>1031</v>
      </c>
      <c r="G550" s="71">
        <v>50000</v>
      </c>
      <c r="H550" s="71">
        <v>0</v>
      </c>
      <c r="I550" s="73">
        <v>4.3</v>
      </c>
      <c r="J550" s="74">
        <v>270</v>
      </c>
      <c r="K550" s="38">
        <v>1305.1</v>
      </c>
    </row>
    <row r="551" s="1" customFormat="1" customHeight="1" spans="1:11">
      <c r="A551" s="22">
        <v>482</v>
      </c>
      <c r="B551" s="67" t="s">
        <v>852</v>
      </c>
      <c r="C551" s="68" t="s">
        <v>1032</v>
      </c>
      <c r="D551" s="69" t="s">
        <v>1015</v>
      </c>
      <c r="E551" s="68" t="s">
        <v>443</v>
      </c>
      <c r="F551" s="68" t="s">
        <v>444</v>
      </c>
      <c r="G551" s="71">
        <v>50000</v>
      </c>
      <c r="H551" s="71">
        <v>50000</v>
      </c>
      <c r="I551" s="73">
        <v>4.65</v>
      </c>
      <c r="J551" s="74">
        <v>180</v>
      </c>
      <c r="K551" s="38">
        <v>1092.91</v>
      </c>
    </row>
    <row r="552" s="1" customFormat="1" customHeight="1" spans="1:11">
      <c r="A552" s="22">
        <v>483</v>
      </c>
      <c r="B552" s="67" t="s">
        <v>852</v>
      </c>
      <c r="C552" s="68" t="s">
        <v>1033</v>
      </c>
      <c r="D552" s="69" t="s">
        <v>921</v>
      </c>
      <c r="E552" s="68" t="s">
        <v>1034</v>
      </c>
      <c r="F552" s="68" t="s">
        <v>1035</v>
      </c>
      <c r="G552" s="71">
        <v>50000</v>
      </c>
      <c r="H552" s="71">
        <v>50000</v>
      </c>
      <c r="I552" s="73">
        <v>4.45</v>
      </c>
      <c r="J552" s="74">
        <v>270</v>
      </c>
      <c r="K552" s="38">
        <v>1131.04</v>
      </c>
    </row>
    <row r="553" s="1" customFormat="1" customHeight="1" spans="1:11">
      <c r="A553" s="22">
        <v>484</v>
      </c>
      <c r="B553" s="67" t="s">
        <v>852</v>
      </c>
      <c r="C553" s="68" t="s">
        <v>1036</v>
      </c>
      <c r="D553" s="69" t="s">
        <v>921</v>
      </c>
      <c r="E553" s="68" t="s">
        <v>1037</v>
      </c>
      <c r="F553" s="68" t="s">
        <v>1038</v>
      </c>
      <c r="G553" s="71">
        <v>50000</v>
      </c>
      <c r="H553" s="71">
        <v>50000</v>
      </c>
      <c r="I553" s="73">
        <v>4.3</v>
      </c>
      <c r="J553" s="74">
        <v>180</v>
      </c>
      <c r="K553" s="38">
        <v>1092.91</v>
      </c>
    </row>
    <row r="554" s="1" customFormat="1" customHeight="1" spans="1:11">
      <c r="A554" s="22">
        <v>485</v>
      </c>
      <c r="B554" s="67" t="s">
        <v>852</v>
      </c>
      <c r="C554" s="68" t="s">
        <v>1039</v>
      </c>
      <c r="D554" s="69" t="s">
        <v>1010</v>
      </c>
      <c r="E554" s="68" t="s">
        <v>1040</v>
      </c>
      <c r="F554" s="68" t="s">
        <v>1041</v>
      </c>
      <c r="G554" s="71">
        <v>50000</v>
      </c>
      <c r="H554" s="71">
        <v>50000</v>
      </c>
      <c r="I554" s="73">
        <v>4.6</v>
      </c>
      <c r="J554" s="74">
        <v>180</v>
      </c>
      <c r="K554" s="38">
        <v>1169.17</v>
      </c>
    </row>
    <row r="555" s="1" customFormat="1" customHeight="1" spans="1:11">
      <c r="A555" s="22">
        <v>486</v>
      </c>
      <c r="B555" s="67" t="s">
        <v>852</v>
      </c>
      <c r="C555" s="68" t="s">
        <v>1042</v>
      </c>
      <c r="D555" s="69" t="s">
        <v>1043</v>
      </c>
      <c r="E555" s="68" t="s">
        <v>966</v>
      </c>
      <c r="F555" s="68" t="s">
        <v>967</v>
      </c>
      <c r="G555" s="71">
        <v>40000</v>
      </c>
      <c r="H555" s="71">
        <v>40000</v>
      </c>
      <c r="I555" s="73">
        <v>4.3</v>
      </c>
      <c r="J555" s="74">
        <v>120</v>
      </c>
      <c r="K555" s="38">
        <v>1391.57</v>
      </c>
    </row>
    <row r="556" s="1" customFormat="1" customHeight="1" spans="1:11">
      <c r="A556" s="22">
        <v>487</v>
      </c>
      <c r="B556" s="67" t="s">
        <v>852</v>
      </c>
      <c r="C556" s="68" t="s">
        <v>1044</v>
      </c>
      <c r="D556" s="69" t="s">
        <v>1043</v>
      </c>
      <c r="E556" s="68" t="s">
        <v>1045</v>
      </c>
      <c r="F556" s="68" t="s">
        <v>1046</v>
      </c>
      <c r="G556" s="71">
        <v>50000</v>
      </c>
      <c r="H556" s="71">
        <v>50000</v>
      </c>
      <c r="I556" s="73">
        <v>4.3</v>
      </c>
      <c r="J556" s="74">
        <v>180</v>
      </c>
      <c r="K556" s="38">
        <v>1092.91</v>
      </c>
    </row>
    <row r="557" s="1" customFormat="1" customHeight="1" spans="1:11">
      <c r="A557" s="22">
        <v>488</v>
      </c>
      <c r="B557" s="67" t="s">
        <v>852</v>
      </c>
      <c r="C557" s="68" t="s">
        <v>1047</v>
      </c>
      <c r="D557" s="69" t="s">
        <v>1043</v>
      </c>
      <c r="E557" s="68" t="s">
        <v>966</v>
      </c>
      <c r="F557" s="68" t="s">
        <v>967</v>
      </c>
      <c r="G557" s="71">
        <v>50000</v>
      </c>
      <c r="H557" s="71">
        <v>50000</v>
      </c>
      <c r="I557" s="73">
        <v>4.3</v>
      </c>
      <c r="J557" s="74">
        <v>180</v>
      </c>
      <c r="K557" s="38">
        <v>1092.91</v>
      </c>
    </row>
    <row r="558" s="1" customFormat="1" customHeight="1" spans="1:11">
      <c r="A558" s="22">
        <v>489</v>
      </c>
      <c r="B558" s="67" t="s">
        <v>852</v>
      </c>
      <c r="C558" s="68" t="s">
        <v>1048</v>
      </c>
      <c r="D558" s="69" t="s">
        <v>1043</v>
      </c>
      <c r="E558" s="68" t="s">
        <v>966</v>
      </c>
      <c r="F558" s="68" t="s">
        <v>967</v>
      </c>
      <c r="G558" s="71">
        <v>50000</v>
      </c>
      <c r="H558" s="71">
        <v>50000</v>
      </c>
      <c r="I558" s="73">
        <v>4.3</v>
      </c>
      <c r="J558" s="74">
        <v>180</v>
      </c>
      <c r="K558" s="38">
        <v>1092.91</v>
      </c>
    </row>
    <row r="559" s="1" customFormat="1" customHeight="1" spans="1:11">
      <c r="A559" s="22">
        <v>490</v>
      </c>
      <c r="B559" s="67" t="s">
        <v>852</v>
      </c>
      <c r="C559" s="68" t="s">
        <v>1049</v>
      </c>
      <c r="D559" s="69" t="s">
        <v>1050</v>
      </c>
      <c r="E559" s="68" t="s">
        <v>1051</v>
      </c>
      <c r="F559" s="68" t="s">
        <v>1052</v>
      </c>
      <c r="G559" s="71">
        <v>50000</v>
      </c>
      <c r="H559" s="71">
        <v>50000</v>
      </c>
      <c r="I559" s="73">
        <v>4.45</v>
      </c>
      <c r="J559" s="74">
        <v>1200</v>
      </c>
      <c r="K559" s="38">
        <v>4369.65</v>
      </c>
    </row>
    <row r="560" s="1" customFormat="1" customHeight="1" spans="1:11">
      <c r="A560" s="22">
        <v>491</v>
      </c>
      <c r="B560" s="67" t="s">
        <v>852</v>
      </c>
      <c r="C560" s="68" t="s">
        <v>1053</v>
      </c>
      <c r="D560" s="69" t="s">
        <v>1054</v>
      </c>
      <c r="E560" s="68" t="s">
        <v>1055</v>
      </c>
      <c r="F560" s="68" t="s">
        <v>1056</v>
      </c>
      <c r="G560" s="71">
        <v>50000</v>
      </c>
      <c r="H560" s="71">
        <v>50000</v>
      </c>
      <c r="I560" s="73">
        <v>4.3</v>
      </c>
      <c r="J560" s="74">
        <v>260</v>
      </c>
      <c r="K560" s="38">
        <v>1767.77</v>
      </c>
    </row>
    <row r="561" s="1" customFormat="1" customHeight="1" spans="1:11">
      <c r="A561" s="22">
        <v>492</v>
      </c>
      <c r="B561" s="67" t="s">
        <v>852</v>
      </c>
      <c r="C561" s="68" t="s">
        <v>1057</v>
      </c>
      <c r="D561" s="69" t="s">
        <v>1054</v>
      </c>
      <c r="E561" s="68" t="s">
        <v>1058</v>
      </c>
      <c r="F561" s="68" t="s">
        <v>1059</v>
      </c>
      <c r="G561" s="71">
        <v>50000</v>
      </c>
      <c r="H561" s="71">
        <v>50000</v>
      </c>
      <c r="I561" s="73">
        <v>4.3</v>
      </c>
      <c r="J561" s="74">
        <v>160</v>
      </c>
      <c r="K561" s="38">
        <v>1092.91</v>
      </c>
    </row>
    <row r="562" s="1" customFormat="1" customHeight="1" spans="1:11">
      <c r="A562" s="22">
        <v>493</v>
      </c>
      <c r="B562" s="67" t="s">
        <v>852</v>
      </c>
      <c r="C562" s="68" t="s">
        <v>1060</v>
      </c>
      <c r="D562" s="69" t="s">
        <v>927</v>
      </c>
      <c r="E562" s="68" t="s">
        <v>1023</v>
      </c>
      <c r="F562" s="68" t="s">
        <v>1024</v>
      </c>
      <c r="G562" s="71">
        <v>30000</v>
      </c>
      <c r="H562" s="71">
        <v>0</v>
      </c>
      <c r="I562" s="73">
        <v>4.3</v>
      </c>
      <c r="J562" s="74">
        <v>30</v>
      </c>
      <c r="K562" s="38">
        <v>562.42</v>
      </c>
    </row>
    <row r="563" s="1" customFormat="1" customHeight="1" spans="1:11">
      <c r="A563" s="22">
        <v>494</v>
      </c>
      <c r="B563" s="67" t="s">
        <v>852</v>
      </c>
      <c r="C563" s="68" t="s">
        <v>1061</v>
      </c>
      <c r="D563" s="69" t="s">
        <v>931</v>
      </c>
      <c r="E563" s="68" t="s">
        <v>1062</v>
      </c>
      <c r="F563" s="68" t="s">
        <v>1063</v>
      </c>
      <c r="G563" s="71">
        <v>50000</v>
      </c>
      <c r="H563" s="71">
        <v>50000</v>
      </c>
      <c r="I563" s="73">
        <v>4.3</v>
      </c>
      <c r="J563" s="74">
        <v>180</v>
      </c>
      <c r="K563" s="38">
        <v>1092.91</v>
      </c>
    </row>
    <row r="564" s="1" customFormat="1" customHeight="1" spans="1:11">
      <c r="A564" s="22">
        <v>495</v>
      </c>
      <c r="B564" s="67" t="s">
        <v>852</v>
      </c>
      <c r="C564" s="68" t="s">
        <v>1064</v>
      </c>
      <c r="D564" s="69" t="s">
        <v>927</v>
      </c>
      <c r="E564" s="68" t="s">
        <v>1065</v>
      </c>
      <c r="F564" s="68" t="s">
        <v>1066</v>
      </c>
      <c r="G564" s="71">
        <v>50000</v>
      </c>
      <c r="H564" s="71">
        <v>50000</v>
      </c>
      <c r="I564" s="73">
        <v>4.6</v>
      </c>
      <c r="J564" s="74">
        <v>1300</v>
      </c>
      <c r="K564" s="38">
        <v>4925.85</v>
      </c>
    </row>
    <row r="565" s="1" customFormat="1" customHeight="1" spans="1:11">
      <c r="A565" s="22">
        <v>496</v>
      </c>
      <c r="B565" s="67" t="s">
        <v>852</v>
      </c>
      <c r="C565" s="68" t="s">
        <v>1067</v>
      </c>
      <c r="D565" s="69" t="s">
        <v>1068</v>
      </c>
      <c r="E565" s="68" t="s">
        <v>1065</v>
      </c>
      <c r="F565" s="68" t="s">
        <v>1066</v>
      </c>
      <c r="G565" s="71">
        <v>50000</v>
      </c>
      <c r="H565" s="71">
        <v>50000</v>
      </c>
      <c r="I565" s="73">
        <v>4.6</v>
      </c>
      <c r="J565" s="74">
        <v>180</v>
      </c>
      <c r="K565" s="38">
        <v>1169.17</v>
      </c>
    </row>
    <row r="566" s="1" customFormat="1" customHeight="1" spans="1:11">
      <c r="A566" s="22">
        <v>497</v>
      </c>
      <c r="B566" s="67" t="s">
        <v>852</v>
      </c>
      <c r="C566" s="68" t="s">
        <v>1069</v>
      </c>
      <c r="D566" s="69" t="s">
        <v>921</v>
      </c>
      <c r="E566" s="68" t="s">
        <v>984</v>
      </c>
      <c r="F566" s="68" t="s">
        <v>985</v>
      </c>
      <c r="G566" s="71">
        <v>50000</v>
      </c>
      <c r="H566" s="71">
        <v>50000</v>
      </c>
      <c r="I566" s="73">
        <v>4.3</v>
      </c>
      <c r="J566" s="74">
        <v>180</v>
      </c>
      <c r="K566" s="38">
        <v>1092.91</v>
      </c>
    </row>
    <row r="567" s="1" customFormat="1" customHeight="1" spans="1:11">
      <c r="A567" s="22">
        <v>498</v>
      </c>
      <c r="B567" s="67" t="s">
        <v>852</v>
      </c>
      <c r="C567" s="38" t="s">
        <v>1069</v>
      </c>
      <c r="D567" s="75" t="s">
        <v>921</v>
      </c>
      <c r="E567" s="68" t="s">
        <v>984</v>
      </c>
      <c r="F567" s="68" t="s">
        <v>985</v>
      </c>
      <c r="G567" s="71">
        <v>50000</v>
      </c>
      <c r="H567" s="71">
        <v>50000</v>
      </c>
      <c r="I567" s="38">
        <v>4.3</v>
      </c>
      <c r="J567" s="38">
        <v>90</v>
      </c>
      <c r="K567" s="38">
        <v>549.44</v>
      </c>
    </row>
    <row r="568" s="1" customFormat="1" customHeight="1" spans="1:11">
      <c r="A568" s="22">
        <v>499</v>
      </c>
      <c r="B568" s="76" t="s">
        <v>1070</v>
      </c>
      <c r="C568" s="16" t="s">
        <v>1071</v>
      </c>
      <c r="D568" s="17" t="s">
        <v>1072</v>
      </c>
      <c r="E568" s="77">
        <v>43748</v>
      </c>
      <c r="F568" s="77">
        <v>44476</v>
      </c>
      <c r="G568" s="16">
        <v>45000</v>
      </c>
      <c r="H568" s="16">
        <v>0</v>
      </c>
      <c r="I568" s="28">
        <v>4.75</v>
      </c>
      <c r="J568" s="76">
        <v>108</v>
      </c>
      <c r="K568" s="76">
        <v>220.88</v>
      </c>
    </row>
    <row r="569" s="1" customFormat="1" customHeight="1" spans="1:11">
      <c r="A569" s="22">
        <v>500</v>
      </c>
      <c r="B569" s="76" t="s">
        <v>1070</v>
      </c>
      <c r="C569" s="16" t="s">
        <v>1073</v>
      </c>
      <c r="D569" s="17" t="s">
        <v>1074</v>
      </c>
      <c r="E569" s="77">
        <v>43837</v>
      </c>
      <c r="F569" s="77">
        <v>44567</v>
      </c>
      <c r="G569" s="16">
        <v>50000</v>
      </c>
      <c r="H569" s="16">
        <v>0</v>
      </c>
      <c r="I569" s="28">
        <v>4.75</v>
      </c>
      <c r="J569" s="76">
        <v>91</v>
      </c>
      <c r="K569" s="76">
        <v>248.47</v>
      </c>
    </row>
    <row r="570" s="1" customFormat="1" customHeight="1" spans="1:11">
      <c r="A570" s="22">
        <v>501</v>
      </c>
      <c r="B570" s="76" t="s">
        <v>1070</v>
      </c>
      <c r="C570" s="22" t="s">
        <v>1075</v>
      </c>
      <c r="D570" s="17" t="s">
        <v>1072</v>
      </c>
      <c r="E570" s="77">
        <v>43844</v>
      </c>
      <c r="F570" s="77">
        <v>44574</v>
      </c>
      <c r="G570" s="16">
        <v>50000</v>
      </c>
      <c r="H570" s="16">
        <v>0</v>
      </c>
      <c r="I570" s="28">
        <v>4.75</v>
      </c>
      <c r="J570" s="76">
        <v>188</v>
      </c>
      <c r="K570" s="76">
        <v>1246.89</v>
      </c>
    </row>
    <row r="571" s="1" customFormat="1" customHeight="1" spans="1:11">
      <c r="A571" s="22">
        <v>502</v>
      </c>
      <c r="B571" s="76" t="s">
        <v>1070</v>
      </c>
      <c r="C571" s="22" t="s">
        <v>1076</v>
      </c>
      <c r="D571" s="17" t="s">
        <v>1077</v>
      </c>
      <c r="E571" s="77">
        <v>44538</v>
      </c>
      <c r="F571" s="77">
        <v>45267</v>
      </c>
      <c r="G571" s="16">
        <v>50000</v>
      </c>
      <c r="H571" s="16">
        <v>0</v>
      </c>
      <c r="I571" s="28">
        <v>4.65</v>
      </c>
      <c r="J571" s="76">
        <v>117.880086021505</v>
      </c>
      <c r="K571" s="76">
        <v>750.88</v>
      </c>
    </row>
    <row r="572" s="1" customFormat="1" customHeight="1" spans="1:11">
      <c r="A572" s="22">
        <v>503</v>
      </c>
      <c r="B572" s="76" t="s">
        <v>1070</v>
      </c>
      <c r="C572" s="22" t="s">
        <v>1078</v>
      </c>
      <c r="D572" s="17" t="s">
        <v>1079</v>
      </c>
      <c r="E572" s="77">
        <v>44789</v>
      </c>
      <c r="F572" s="77">
        <v>45884</v>
      </c>
      <c r="G572" s="16">
        <v>33000</v>
      </c>
      <c r="H572" s="16">
        <v>33000</v>
      </c>
      <c r="I572" s="22">
        <v>4.45</v>
      </c>
      <c r="J572" s="76">
        <v>675</v>
      </c>
      <c r="K572" s="76">
        <v>2753.41</v>
      </c>
    </row>
    <row r="573" s="1" customFormat="1" customHeight="1" spans="1:11">
      <c r="A573" s="22">
        <v>504</v>
      </c>
      <c r="B573" s="76" t="s">
        <v>1070</v>
      </c>
      <c r="C573" s="16" t="s">
        <v>1080</v>
      </c>
      <c r="D573" s="17" t="s">
        <v>1081</v>
      </c>
      <c r="E573" s="77">
        <v>43683</v>
      </c>
      <c r="F573" s="77">
        <v>44413</v>
      </c>
      <c r="G573" s="16">
        <v>50000</v>
      </c>
      <c r="H573" s="16">
        <v>0</v>
      </c>
      <c r="I573" s="22">
        <v>4.75</v>
      </c>
      <c r="J573" s="76">
        <v>46</v>
      </c>
      <c r="K573" s="76">
        <v>86.3</v>
      </c>
    </row>
    <row r="574" s="1" customFormat="1" customHeight="1" spans="1:11">
      <c r="A574" s="22">
        <v>505</v>
      </c>
      <c r="B574" s="76" t="s">
        <v>1070</v>
      </c>
      <c r="C574" s="16" t="s">
        <v>1082</v>
      </c>
      <c r="D574" s="17" t="s">
        <v>1083</v>
      </c>
      <c r="E574" s="77">
        <v>43809</v>
      </c>
      <c r="F574" s="77">
        <v>44539</v>
      </c>
      <c r="G574" s="16">
        <v>50000</v>
      </c>
      <c r="H574" s="16">
        <v>0</v>
      </c>
      <c r="I574" s="22">
        <v>4.75</v>
      </c>
      <c r="J574" s="76">
        <v>79</v>
      </c>
      <c r="K574" s="76">
        <v>257.78</v>
      </c>
    </row>
    <row r="575" s="1" customFormat="1" customHeight="1" spans="1:11">
      <c r="A575" s="22">
        <v>506</v>
      </c>
      <c r="B575" s="76" t="s">
        <v>1070</v>
      </c>
      <c r="C575" s="22" t="s">
        <v>1084</v>
      </c>
      <c r="D575" s="17" t="s">
        <v>1085</v>
      </c>
      <c r="E575" s="77">
        <v>43887</v>
      </c>
      <c r="F575" s="77">
        <v>44617</v>
      </c>
      <c r="G575" s="16">
        <v>30000</v>
      </c>
      <c r="H575" s="16">
        <v>0</v>
      </c>
      <c r="I575" s="22">
        <v>4.75</v>
      </c>
      <c r="J575" s="76">
        <v>66</v>
      </c>
      <c r="K575" s="76">
        <v>261.25</v>
      </c>
    </row>
    <row r="576" s="1" customFormat="1" customHeight="1" spans="1:11">
      <c r="A576" s="22">
        <v>507</v>
      </c>
      <c r="B576" s="76" t="s">
        <v>1070</v>
      </c>
      <c r="C576" s="16" t="s">
        <v>1086</v>
      </c>
      <c r="D576" s="17" t="s">
        <v>1085</v>
      </c>
      <c r="E576" s="77">
        <v>44538</v>
      </c>
      <c r="F576" s="77">
        <v>45267</v>
      </c>
      <c r="G576" s="16">
        <v>50000</v>
      </c>
      <c r="H576" s="16">
        <v>0</v>
      </c>
      <c r="I576" s="22">
        <v>4.65</v>
      </c>
      <c r="J576" s="76">
        <v>30</v>
      </c>
      <c r="K576" s="76">
        <v>83.96</v>
      </c>
    </row>
    <row r="577" s="1" customFormat="1" customHeight="1" spans="1:11">
      <c r="A577" s="22">
        <v>508</v>
      </c>
      <c r="B577" s="76" t="s">
        <v>1070</v>
      </c>
      <c r="C577" s="22" t="s">
        <v>1087</v>
      </c>
      <c r="D577" s="17" t="s">
        <v>1088</v>
      </c>
      <c r="E577" s="77">
        <v>44569</v>
      </c>
      <c r="F577" s="77">
        <v>45298</v>
      </c>
      <c r="G577" s="16">
        <v>50000</v>
      </c>
      <c r="H577" s="16">
        <v>0</v>
      </c>
      <c r="I577" s="28">
        <v>4.65</v>
      </c>
      <c r="J577" s="76">
        <v>726</v>
      </c>
      <c r="K577" s="76">
        <v>4688.77</v>
      </c>
    </row>
    <row r="578" s="1" customFormat="1" customHeight="1" spans="1:11">
      <c r="A578" s="22">
        <v>509</v>
      </c>
      <c r="B578" s="76" t="s">
        <v>1070</v>
      </c>
      <c r="C578" s="16" t="s">
        <v>1089</v>
      </c>
      <c r="D578" s="17" t="s">
        <v>1081</v>
      </c>
      <c r="E578" s="77">
        <v>44579</v>
      </c>
      <c r="F578" s="77">
        <v>45308</v>
      </c>
      <c r="G578" s="16">
        <v>20000</v>
      </c>
      <c r="H578" s="16">
        <v>0</v>
      </c>
      <c r="I578" s="28">
        <v>4.65</v>
      </c>
      <c r="J578" s="76">
        <v>722</v>
      </c>
      <c r="K578" s="76">
        <v>1865.18</v>
      </c>
    </row>
    <row r="579" s="1" customFormat="1" customHeight="1" spans="1:11">
      <c r="A579" s="22">
        <v>510</v>
      </c>
      <c r="B579" s="76" t="s">
        <v>1070</v>
      </c>
      <c r="C579" s="16" t="s">
        <v>1090</v>
      </c>
      <c r="D579" s="17" t="s">
        <v>1091</v>
      </c>
      <c r="E579" s="77">
        <v>44782</v>
      </c>
      <c r="F579" s="77">
        <v>45877</v>
      </c>
      <c r="G579" s="16">
        <v>50000</v>
      </c>
      <c r="H579" s="16">
        <v>50000</v>
      </c>
      <c r="I579" s="28">
        <v>4.45</v>
      </c>
      <c r="J579" s="76">
        <v>682</v>
      </c>
      <c r="K579" s="76">
        <v>4215.05</v>
      </c>
    </row>
    <row r="580" s="1" customFormat="1" customHeight="1" spans="1:11">
      <c r="A580" s="22">
        <v>511</v>
      </c>
      <c r="B580" s="76" t="s">
        <v>1070</v>
      </c>
      <c r="C580" s="22" t="s">
        <v>1092</v>
      </c>
      <c r="D580" s="17" t="s">
        <v>1093</v>
      </c>
      <c r="E580" s="77">
        <v>43698</v>
      </c>
      <c r="F580" s="77">
        <v>44793</v>
      </c>
      <c r="G580" s="16">
        <v>50000</v>
      </c>
      <c r="H580" s="16">
        <v>0</v>
      </c>
      <c r="I580" s="28">
        <v>4.75</v>
      </c>
      <c r="J580" s="76">
        <v>190</v>
      </c>
      <c r="K580" s="76">
        <v>1250.69</v>
      </c>
    </row>
    <row r="581" s="1" customFormat="1" customHeight="1" spans="1:11">
      <c r="A581" s="22">
        <v>512</v>
      </c>
      <c r="B581" s="76" t="s">
        <v>1070</v>
      </c>
      <c r="C581" s="22" t="s">
        <v>1094</v>
      </c>
      <c r="D581" s="17" t="s">
        <v>1093</v>
      </c>
      <c r="E581" s="77">
        <v>44649</v>
      </c>
      <c r="F581" s="77">
        <v>45379</v>
      </c>
      <c r="G581" s="16">
        <v>50000</v>
      </c>
      <c r="H581" s="16">
        <v>0</v>
      </c>
      <c r="I581" s="28">
        <v>4.6</v>
      </c>
      <c r="J581" s="76">
        <v>730</v>
      </c>
      <c r="K581" s="76">
        <v>4663.9</v>
      </c>
    </row>
    <row r="582" s="1" customFormat="1" customHeight="1" spans="1:11">
      <c r="A582" s="22">
        <v>513</v>
      </c>
      <c r="B582" s="76" t="s">
        <v>1070</v>
      </c>
      <c r="C582" s="22" t="s">
        <v>1095</v>
      </c>
      <c r="D582" s="17" t="s">
        <v>1096</v>
      </c>
      <c r="E582" s="77">
        <v>43888</v>
      </c>
      <c r="F582" s="77">
        <v>44618</v>
      </c>
      <c r="G582" s="16">
        <v>50000</v>
      </c>
      <c r="H582" s="16">
        <v>0</v>
      </c>
      <c r="I582" s="22">
        <v>4.75</v>
      </c>
      <c r="J582" s="76">
        <v>229</v>
      </c>
      <c r="K582" s="76">
        <v>1490.74</v>
      </c>
    </row>
    <row r="583" s="1" customFormat="1" customHeight="1" spans="1:11">
      <c r="A583" s="22">
        <v>514</v>
      </c>
      <c r="B583" s="76" t="s">
        <v>1070</v>
      </c>
      <c r="C583" s="22" t="s">
        <v>1097</v>
      </c>
      <c r="D583" s="17" t="s">
        <v>1096</v>
      </c>
      <c r="E583" s="77">
        <v>43897</v>
      </c>
      <c r="F583" s="77">
        <v>44626</v>
      </c>
      <c r="G583" s="16">
        <v>50000</v>
      </c>
      <c r="H583" s="16">
        <v>0</v>
      </c>
      <c r="I583" s="22">
        <v>4.75</v>
      </c>
      <c r="J583" s="76">
        <v>369</v>
      </c>
      <c r="K583" s="76">
        <v>2401.42</v>
      </c>
    </row>
    <row r="584" s="1" customFormat="1" customHeight="1" spans="1:11">
      <c r="A584" s="22">
        <v>515</v>
      </c>
      <c r="B584" s="76" t="s">
        <v>1070</v>
      </c>
      <c r="C584" s="16" t="s">
        <v>1098</v>
      </c>
      <c r="D584" s="17" t="s">
        <v>1099</v>
      </c>
      <c r="E584" s="77">
        <v>43987</v>
      </c>
      <c r="F584" s="77">
        <v>44716</v>
      </c>
      <c r="G584" s="16">
        <v>10000</v>
      </c>
      <c r="H584" s="16">
        <v>0</v>
      </c>
      <c r="I584" s="22">
        <v>4.75</v>
      </c>
      <c r="J584" s="76">
        <v>75</v>
      </c>
      <c r="K584" s="76">
        <v>93.77</v>
      </c>
    </row>
    <row r="585" s="1" customFormat="1" customHeight="1" spans="1:11">
      <c r="A585" s="22">
        <v>516</v>
      </c>
      <c r="B585" s="76" t="s">
        <v>1070</v>
      </c>
      <c r="C585" s="16" t="s">
        <v>1100</v>
      </c>
      <c r="D585" s="17" t="s">
        <v>1096</v>
      </c>
      <c r="E585" s="77">
        <v>44010</v>
      </c>
      <c r="F585" s="77">
        <v>44739</v>
      </c>
      <c r="G585" s="16">
        <v>50000</v>
      </c>
      <c r="H585" s="16">
        <v>0</v>
      </c>
      <c r="I585" s="22">
        <v>4.75</v>
      </c>
      <c r="J585" s="76">
        <v>92</v>
      </c>
      <c r="K585" s="76">
        <v>606.95</v>
      </c>
    </row>
    <row r="586" s="1" customFormat="1" customHeight="1" spans="1:11">
      <c r="A586" s="22">
        <v>517</v>
      </c>
      <c r="B586" s="76" t="s">
        <v>1070</v>
      </c>
      <c r="C586" s="16" t="s">
        <v>1101</v>
      </c>
      <c r="D586" s="17" t="s">
        <v>1102</v>
      </c>
      <c r="E586" s="77">
        <v>44076</v>
      </c>
      <c r="F586" s="77">
        <v>44805</v>
      </c>
      <c r="G586" s="16">
        <v>50000</v>
      </c>
      <c r="H586" s="16">
        <v>0</v>
      </c>
      <c r="I586" s="22">
        <v>4.75</v>
      </c>
      <c r="J586" s="76">
        <v>50</v>
      </c>
      <c r="K586" s="76">
        <v>325.55</v>
      </c>
    </row>
    <row r="587" s="1" customFormat="1" customHeight="1" spans="1:11">
      <c r="A587" s="22">
        <v>518</v>
      </c>
      <c r="B587" s="76" t="s">
        <v>1070</v>
      </c>
      <c r="C587" s="16" t="s">
        <v>1103</v>
      </c>
      <c r="D587" s="17" t="s">
        <v>1104</v>
      </c>
      <c r="E587" s="77">
        <v>44539</v>
      </c>
      <c r="F587" s="77">
        <v>45268</v>
      </c>
      <c r="G587" s="16">
        <v>40000</v>
      </c>
      <c r="H587" s="16">
        <v>0</v>
      </c>
      <c r="I587" s="22">
        <v>4.65</v>
      </c>
      <c r="J587" s="76">
        <v>6</v>
      </c>
      <c r="K587" s="76">
        <v>56.11</v>
      </c>
    </row>
    <row r="588" s="1" customFormat="1" customHeight="1" spans="1:11">
      <c r="A588" s="22">
        <v>519</v>
      </c>
      <c r="B588" s="76" t="s">
        <v>1070</v>
      </c>
      <c r="C588" s="22" t="s">
        <v>1095</v>
      </c>
      <c r="D588" s="17" t="s">
        <v>1104</v>
      </c>
      <c r="E588" s="77">
        <v>44609</v>
      </c>
      <c r="F588" s="77">
        <v>45338</v>
      </c>
      <c r="G588" s="16">
        <v>50000</v>
      </c>
      <c r="H588" s="16">
        <v>0</v>
      </c>
      <c r="I588" s="22">
        <v>4.6</v>
      </c>
      <c r="J588" s="76">
        <v>719</v>
      </c>
      <c r="K588" s="76">
        <v>4593.62</v>
      </c>
    </row>
    <row r="589" s="1" customFormat="1" customHeight="1" spans="1:11">
      <c r="A589" s="22">
        <v>520</v>
      </c>
      <c r="B589" s="76" t="s">
        <v>1070</v>
      </c>
      <c r="C589" s="16" t="s">
        <v>1105</v>
      </c>
      <c r="D589" s="17" t="s">
        <v>1104</v>
      </c>
      <c r="E589" s="77">
        <v>44613</v>
      </c>
      <c r="F589" s="77">
        <v>45342</v>
      </c>
      <c r="G589" s="16">
        <v>50000</v>
      </c>
      <c r="H589" s="16">
        <v>0</v>
      </c>
      <c r="I589" s="22">
        <v>4.6</v>
      </c>
      <c r="J589" s="76">
        <v>729</v>
      </c>
      <c r="K589" s="76">
        <v>4657.51</v>
      </c>
    </row>
    <row r="590" s="1" customFormat="1" customHeight="1" spans="1:11">
      <c r="A590" s="22">
        <v>521</v>
      </c>
      <c r="B590" s="76" t="s">
        <v>1070</v>
      </c>
      <c r="C590" s="16" t="s">
        <v>1106</v>
      </c>
      <c r="D590" s="17" t="s">
        <v>1099</v>
      </c>
      <c r="E590" s="77">
        <v>44819</v>
      </c>
      <c r="F590" s="77">
        <v>45914</v>
      </c>
      <c r="G590" s="16">
        <v>50000</v>
      </c>
      <c r="H590" s="16">
        <v>0</v>
      </c>
      <c r="I590" s="22">
        <v>4.3</v>
      </c>
      <c r="J590" s="76">
        <v>566</v>
      </c>
      <c r="K590" s="76">
        <v>3350.42</v>
      </c>
    </row>
    <row r="591" s="1" customFormat="1" customHeight="1" spans="1:11">
      <c r="A591" s="22">
        <v>522</v>
      </c>
      <c r="B591" s="76" t="s">
        <v>1070</v>
      </c>
      <c r="C591" s="22" t="s">
        <v>1107</v>
      </c>
      <c r="D591" s="17" t="s">
        <v>1102</v>
      </c>
      <c r="E591" s="77">
        <v>44882</v>
      </c>
      <c r="F591" s="77">
        <v>45977</v>
      </c>
      <c r="G591" s="16">
        <v>35000</v>
      </c>
      <c r="H591" s="16">
        <v>35000</v>
      </c>
      <c r="I591" s="22">
        <v>4.3</v>
      </c>
      <c r="J591" s="76">
        <v>582</v>
      </c>
      <c r="K591" s="76">
        <v>2433.08</v>
      </c>
    </row>
    <row r="592" s="1" customFormat="1" customHeight="1" spans="1:11">
      <c r="A592" s="22">
        <v>523</v>
      </c>
      <c r="B592" s="76" t="s">
        <v>1070</v>
      </c>
      <c r="C592" s="16" t="s">
        <v>1108</v>
      </c>
      <c r="D592" s="17" t="s">
        <v>1109</v>
      </c>
      <c r="E592" s="77">
        <v>43702</v>
      </c>
      <c r="F592" s="77">
        <v>44792</v>
      </c>
      <c r="G592" s="16">
        <v>50000</v>
      </c>
      <c r="H592" s="16">
        <v>0</v>
      </c>
      <c r="I592" s="22">
        <v>4.75</v>
      </c>
      <c r="J592" s="76">
        <v>91</v>
      </c>
      <c r="K592" s="76">
        <v>481.61</v>
      </c>
    </row>
    <row r="593" s="1" customFormat="1" customHeight="1" spans="1:11">
      <c r="A593" s="22">
        <v>524</v>
      </c>
      <c r="B593" s="76" t="s">
        <v>1070</v>
      </c>
      <c r="C593" s="16" t="s">
        <v>1110</v>
      </c>
      <c r="D593" s="17" t="s">
        <v>1111</v>
      </c>
      <c r="E593" s="77">
        <v>43781</v>
      </c>
      <c r="F593" s="77">
        <v>44876</v>
      </c>
      <c r="G593" s="16">
        <v>50000</v>
      </c>
      <c r="H593" s="16">
        <v>0</v>
      </c>
      <c r="I593" s="22">
        <v>4.75</v>
      </c>
      <c r="J593" s="76">
        <v>83</v>
      </c>
      <c r="K593" s="76">
        <v>547.58</v>
      </c>
    </row>
    <row r="594" s="1" customFormat="1" customHeight="1" spans="1:11">
      <c r="A594" s="22">
        <v>525</v>
      </c>
      <c r="B594" s="76" t="s">
        <v>1070</v>
      </c>
      <c r="C594" s="22" t="s">
        <v>1112</v>
      </c>
      <c r="D594" s="17" t="s">
        <v>1113</v>
      </c>
      <c r="E594" s="77">
        <v>43908</v>
      </c>
      <c r="F594" s="77">
        <v>44637</v>
      </c>
      <c r="G594" s="16">
        <v>20000</v>
      </c>
      <c r="H594" s="16">
        <v>0</v>
      </c>
      <c r="I594" s="22">
        <v>4.75</v>
      </c>
      <c r="J594" s="76">
        <v>178.446578947368</v>
      </c>
      <c r="K594" s="76">
        <v>464.45</v>
      </c>
    </row>
    <row r="595" s="1" customFormat="1" customHeight="1" spans="1:11">
      <c r="A595" s="22">
        <v>526</v>
      </c>
      <c r="B595" s="76" t="s">
        <v>1070</v>
      </c>
      <c r="C595" s="22" t="s">
        <v>1114</v>
      </c>
      <c r="D595" s="17" t="s">
        <v>1115</v>
      </c>
      <c r="E595" s="77">
        <v>44088</v>
      </c>
      <c r="F595" s="77">
        <v>44817</v>
      </c>
      <c r="G595" s="16">
        <v>50000</v>
      </c>
      <c r="H595" s="16">
        <v>0</v>
      </c>
      <c r="I595" s="22">
        <v>4.75</v>
      </c>
      <c r="J595" s="76">
        <v>79</v>
      </c>
      <c r="K595" s="76">
        <v>524.24</v>
      </c>
    </row>
    <row r="596" s="1" customFormat="1" customHeight="1" spans="1:11">
      <c r="A596" s="22">
        <v>527</v>
      </c>
      <c r="B596" s="76" t="s">
        <v>1070</v>
      </c>
      <c r="C596" s="16" t="s">
        <v>1116</v>
      </c>
      <c r="D596" s="17" t="s">
        <v>1113</v>
      </c>
      <c r="E596" s="77">
        <v>44566</v>
      </c>
      <c r="F596" s="77">
        <v>45661</v>
      </c>
      <c r="G596" s="16">
        <v>50000</v>
      </c>
      <c r="H596" s="16">
        <v>50000</v>
      </c>
      <c r="I596" s="22">
        <v>4.65</v>
      </c>
      <c r="J596" s="76">
        <v>898</v>
      </c>
      <c r="K596" s="76">
        <v>5799.61</v>
      </c>
    </row>
    <row r="597" s="1" customFormat="1" customHeight="1" spans="1:11">
      <c r="A597" s="22">
        <v>528</v>
      </c>
      <c r="B597" s="76" t="s">
        <v>1070</v>
      </c>
      <c r="C597" s="16" t="s">
        <v>1117</v>
      </c>
      <c r="D597" s="17" t="s">
        <v>1115</v>
      </c>
      <c r="E597" s="77">
        <v>44706</v>
      </c>
      <c r="F597" s="77">
        <v>45436</v>
      </c>
      <c r="G597" s="16">
        <v>50000</v>
      </c>
      <c r="H597" s="16">
        <v>0</v>
      </c>
      <c r="I597" s="22">
        <v>4.45</v>
      </c>
      <c r="J597" s="76">
        <v>380</v>
      </c>
      <c r="K597" s="76">
        <v>2337.6</v>
      </c>
    </row>
    <row r="598" s="1" customFormat="1" customHeight="1" spans="1:11">
      <c r="A598" s="22">
        <v>529</v>
      </c>
      <c r="B598" s="76" t="s">
        <v>1070</v>
      </c>
      <c r="C598" s="16" t="s">
        <v>1108</v>
      </c>
      <c r="D598" s="17" t="s">
        <v>1109</v>
      </c>
      <c r="E598" s="77">
        <v>44869</v>
      </c>
      <c r="F598" s="77">
        <v>45962</v>
      </c>
      <c r="G598" s="16">
        <v>50000</v>
      </c>
      <c r="H598" s="16">
        <v>50000</v>
      </c>
      <c r="I598" s="22">
        <v>4.3</v>
      </c>
      <c r="J598" s="76">
        <v>596</v>
      </c>
      <c r="K598" s="76">
        <v>3553.45</v>
      </c>
    </row>
    <row r="599" s="1" customFormat="1" customHeight="1" spans="1:11">
      <c r="A599" s="22">
        <v>530</v>
      </c>
      <c r="B599" s="76" t="s">
        <v>1070</v>
      </c>
      <c r="C599" s="16" t="s">
        <v>1118</v>
      </c>
      <c r="D599" s="17" t="s">
        <v>1119</v>
      </c>
      <c r="E599" s="77">
        <v>44883</v>
      </c>
      <c r="F599" s="77">
        <v>45978</v>
      </c>
      <c r="G599" s="16">
        <v>50000</v>
      </c>
      <c r="H599" s="16">
        <v>50000</v>
      </c>
      <c r="I599" s="22">
        <v>4.3</v>
      </c>
      <c r="J599" s="76">
        <v>581</v>
      </c>
      <c r="K599" s="76">
        <v>3469.84</v>
      </c>
    </row>
    <row r="600" s="1" customFormat="1" customHeight="1" spans="1:11">
      <c r="A600" s="22">
        <v>531</v>
      </c>
      <c r="B600" s="76" t="s">
        <v>1070</v>
      </c>
      <c r="C600" s="22" t="s">
        <v>1120</v>
      </c>
      <c r="D600" s="17" t="s">
        <v>1121</v>
      </c>
      <c r="E600" s="77">
        <v>43766</v>
      </c>
      <c r="F600" s="77">
        <v>44496</v>
      </c>
      <c r="G600" s="16">
        <v>10000</v>
      </c>
      <c r="H600" s="16">
        <v>0</v>
      </c>
      <c r="I600" s="22">
        <v>4.75</v>
      </c>
      <c r="J600" s="76">
        <v>484</v>
      </c>
      <c r="K600" s="76">
        <v>638.62</v>
      </c>
    </row>
    <row r="601" s="1" customFormat="1" customHeight="1" spans="1:11">
      <c r="A601" s="22">
        <v>532</v>
      </c>
      <c r="B601" s="76" t="s">
        <v>1070</v>
      </c>
      <c r="C601" s="16" t="s">
        <v>1122</v>
      </c>
      <c r="D601" s="17" t="s">
        <v>1123</v>
      </c>
      <c r="E601" s="77">
        <v>43929</v>
      </c>
      <c r="F601" s="77">
        <v>44658</v>
      </c>
      <c r="G601" s="16">
        <v>20000</v>
      </c>
      <c r="H601" s="16">
        <v>0</v>
      </c>
      <c r="I601" s="22">
        <v>4.75</v>
      </c>
      <c r="J601" s="76">
        <v>17</v>
      </c>
      <c r="K601" s="76">
        <v>44.86</v>
      </c>
    </row>
    <row r="602" s="1" customFormat="1" customHeight="1" spans="1:11">
      <c r="A602" s="22">
        <v>533</v>
      </c>
      <c r="B602" s="76" t="s">
        <v>1070</v>
      </c>
      <c r="C602" s="16" t="s">
        <v>1124</v>
      </c>
      <c r="D602" s="17" t="s">
        <v>1125</v>
      </c>
      <c r="E602" s="77">
        <v>44539</v>
      </c>
      <c r="F602" s="77">
        <v>44903</v>
      </c>
      <c r="G602" s="16">
        <v>50000</v>
      </c>
      <c r="H602" s="16">
        <v>0</v>
      </c>
      <c r="I602" s="22">
        <v>3.85</v>
      </c>
      <c r="J602" s="76">
        <v>2</v>
      </c>
      <c r="K602" s="76">
        <v>55.32</v>
      </c>
    </row>
    <row r="603" s="1" customFormat="1" customHeight="1" spans="1:11">
      <c r="A603" s="22">
        <v>534</v>
      </c>
      <c r="B603" s="76" t="s">
        <v>1070</v>
      </c>
      <c r="C603" s="16" t="s">
        <v>1126</v>
      </c>
      <c r="D603" s="17" t="s">
        <v>1127</v>
      </c>
      <c r="E603" s="77">
        <v>44539</v>
      </c>
      <c r="F603" s="77">
        <v>44903</v>
      </c>
      <c r="G603" s="16">
        <v>50000</v>
      </c>
      <c r="H603" s="16">
        <v>0</v>
      </c>
      <c r="I603" s="22">
        <v>3.85</v>
      </c>
      <c r="J603" s="76">
        <v>274</v>
      </c>
      <c r="K603" s="76">
        <v>423.22</v>
      </c>
    </row>
    <row r="604" s="1" customFormat="1" customHeight="1" spans="1:11">
      <c r="A604" s="22">
        <v>535</v>
      </c>
      <c r="B604" s="76" t="s">
        <v>1070</v>
      </c>
      <c r="C604" s="16" t="s">
        <v>1128</v>
      </c>
      <c r="D604" s="17" t="s">
        <v>1123</v>
      </c>
      <c r="E604" s="77">
        <v>44540</v>
      </c>
      <c r="F604" s="77">
        <v>44904</v>
      </c>
      <c r="G604" s="16">
        <v>50000</v>
      </c>
      <c r="H604" s="16">
        <v>0</v>
      </c>
      <c r="I604" s="22">
        <v>3.85</v>
      </c>
      <c r="J604" s="76">
        <v>71</v>
      </c>
      <c r="K604" s="76">
        <v>379.65</v>
      </c>
    </row>
    <row r="605" s="1" customFormat="1" customHeight="1" spans="1:11">
      <c r="A605" s="22">
        <v>536</v>
      </c>
      <c r="B605" s="76" t="s">
        <v>1070</v>
      </c>
      <c r="C605" s="22" t="s">
        <v>1129</v>
      </c>
      <c r="D605" s="17" t="s">
        <v>1130</v>
      </c>
      <c r="E605" s="77">
        <v>44880</v>
      </c>
      <c r="F605" s="77">
        <v>45610</v>
      </c>
      <c r="G605" s="16">
        <v>50000</v>
      </c>
      <c r="H605" s="16">
        <v>50000</v>
      </c>
      <c r="I605" s="22">
        <v>4.3</v>
      </c>
      <c r="J605" s="76">
        <v>585</v>
      </c>
      <c r="K605" s="76">
        <v>3487.5</v>
      </c>
    </row>
    <row r="606" s="1" customFormat="1" customHeight="1" spans="1:11">
      <c r="A606" s="22">
        <v>537</v>
      </c>
      <c r="B606" s="76" t="s">
        <v>1070</v>
      </c>
      <c r="C606" s="22" t="s">
        <v>1131</v>
      </c>
      <c r="D606" s="17" t="s">
        <v>1121</v>
      </c>
      <c r="E606" s="77">
        <v>44880</v>
      </c>
      <c r="F606" s="77">
        <v>45610</v>
      </c>
      <c r="G606" s="16">
        <v>50000</v>
      </c>
      <c r="H606" s="16">
        <v>50000</v>
      </c>
      <c r="I606" s="22">
        <v>4.3</v>
      </c>
      <c r="J606" s="76">
        <v>584</v>
      </c>
      <c r="K606" s="76">
        <v>3487.76</v>
      </c>
    </row>
    <row r="607" s="1" customFormat="1" customHeight="1" spans="1:11">
      <c r="A607" s="22">
        <v>538</v>
      </c>
      <c r="B607" s="76" t="s">
        <v>1070</v>
      </c>
      <c r="C607" s="22" t="s">
        <v>1132</v>
      </c>
      <c r="D607" s="17" t="s">
        <v>1127</v>
      </c>
      <c r="E607" s="77">
        <v>44880</v>
      </c>
      <c r="F607" s="77">
        <v>45610</v>
      </c>
      <c r="G607" s="16">
        <v>20000</v>
      </c>
      <c r="H607" s="16">
        <v>20000</v>
      </c>
      <c r="I607" s="22">
        <v>4.3</v>
      </c>
      <c r="J607" s="76">
        <v>589</v>
      </c>
      <c r="K607" s="76">
        <v>1395.12</v>
      </c>
    </row>
    <row r="608" s="1" customFormat="1" customHeight="1" spans="1:11">
      <c r="A608" s="22">
        <v>539</v>
      </c>
      <c r="B608" s="76" t="s">
        <v>1070</v>
      </c>
      <c r="C608" s="22" t="s">
        <v>1133</v>
      </c>
      <c r="D608" s="17" t="s">
        <v>1134</v>
      </c>
      <c r="E608" s="77">
        <v>44886</v>
      </c>
      <c r="F608" s="77">
        <v>45616</v>
      </c>
      <c r="G608" s="16">
        <v>50000</v>
      </c>
      <c r="H608" s="16">
        <v>50000</v>
      </c>
      <c r="I608" s="22">
        <v>4.3</v>
      </c>
      <c r="J608" s="76">
        <v>578</v>
      </c>
      <c r="K608" s="76">
        <v>3451.93</v>
      </c>
    </row>
    <row r="609" s="1" customFormat="1" customHeight="1" spans="1:11">
      <c r="A609" s="22">
        <v>540</v>
      </c>
      <c r="B609" s="76" t="s">
        <v>1070</v>
      </c>
      <c r="C609" s="16" t="s">
        <v>1128</v>
      </c>
      <c r="D609" s="17" t="s">
        <v>1123</v>
      </c>
      <c r="E609" s="77">
        <v>44910</v>
      </c>
      <c r="F609" s="77">
        <v>46005</v>
      </c>
      <c r="G609" s="16">
        <v>50000</v>
      </c>
      <c r="H609" s="16">
        <v>50000</v>
      </c>
      <c r="I609" s="22">
        <v>4.3</v>
      </c>
      <c r="J609" s="76">
        <v>554</v>
      </c>
      <c r="K609" s="76">
        <v>3308.59</v>
      </c>
    </row>
    <row r="610" s="1" customFormat="1" customHeight="1" spans="1:11">
      <c r="A610" s="22">
        <v>541</v>
      </c>
      <c r="B610" s="76" t="s">
        <v>1070</v>
      </c>
      <c r="C610" s="16" t="s">
        <v>1135</v>
      </c>
      <c r="D610" s="17" t="s">
        <v>1136</v>
      </c>
      <c r="E610" s="77">
        <v>43802</v>
      </c>
      <c r="F610" s="77">
        <v>44897</v>
      </c>
      <c r="G610" s="16">
        <v>50000</v>
      </c>
      <c r="H610" s="16">
        <v>0</v>
      </c>
      <c r="I610" s="22">
        <v>4.75</v>
      </c>
      <c r="J610" s="76">
        <v>61</v>
      </c>
      <c r="K610" s="76">
        <v>354.14</v>
      </c>
    </row>
    <row r="611" s="1" customFormat="1" customHeight="1" spans="1:11">
      <c r="A611" s="22">
        <v>542</v>
      </c>
      <c r="B611" s="76" t="s">
        <v>1070</v>
      </c>
      <c r="C611" s="16" t="s">
        <v>1137</v>
      </c>
      <c r="D611" s="17" t="s">
        <v>1136</v>
      </c>
      <c r="E611" s="77">
        <v>43819</v>
      </c>
      <c r="F611" s="77">
        <v>44914</v>
      </c>
      <c r="G611" s="16">
        <v>44000</v>
      </c>
      <c r="H611" s="16">
        <v>0</v>
      </c>
      <c r="I611" s="22">
        <v>4.75</v>
      </c>
      <c r="J611" s="76">
        <v>16.7638038277512</v>
      </c>
      <c r="K611" s="76">
        <v>95.99</v>
      </c>
    </row>
    <row r="612" s="1" customFormat="1" customHeight="1" spans="1:11">
      <c r="A612" s="22">
        <v>543</v>
      </c>
      <c r="B612" s="76" t="s">
        <v>1070</v>
      </c>
      <c r="C612" s="16" t="s">
        <v>1138</v>
      </c>
      <c r="D612" s="17" t="s">
        <v>1136</v>
      </c>
      <c r="E612" s="77">
        <v>44000</v>
      </c>
      <c r="F612" s="77">
        <v>45094</v>
      </c>
      <c r="G612" s="16">
        <v>10000</v>
      </c>
      <c r="H612" s="36">
        <v>0</v>
      </c>
      <c r="I612" s="22">
        <v>4.75</v>
      </c>
      <c r="J612" s="76">
        <v>92</v>
      </c>
      <c r="K612" s="76">
        <v>121.39</v>
      </c>
    </row>
    <row r="613" s="1" customFormat="1" customHeight="1" spans="1:11">
      <c r="A613" s="22">
        <v>544</v>
      </c>
      <c r="B613" s="76" t="s">
        <v>1070</v>
      </c>
      <c r="C613" s="22" t="s">
        <v>1139</v>
      </c>
      <c r="D613" s="17" t="s">
        <v>1140</v>
      </c>
      <c r="E613" s="77">
        <v>43699</v>
      </c>
      <c r="F613" s="77">
        <v>44792</v>
      </c>
      <c r="G613" s="16">
        <v>50000</v>
      </c>
      <c r="H613" s="16">
        <v>0</v>
      </c>
      <c r="I613" s="22">
        <v>4.75</v>
      </c>
      <c r="J613" s="76">
        <v>37</v>
      </c>
      <c r="K613" s="76">
        <v>244.1</v>
      </c>
    </row>
    <row r="614" s="1" customFormat="1" customHeight="1" spans="1:11">
      <c r="A614" s="22">
        <v>545</v>
      </c>
      <c r="B614" s="76" t="s">
        <v>1070</v>
      </c>
      <c r="C614" s="22" t="s">
        <v>1141</v>
      </c>
      <c r="D614" s="17" t="s">
        <v>1142</v>
      </c>
      <c r="E614" s="77">
        <v>43885</v>
      </c>
      <c r="F614" s="77">
        <v>44980</v>
      </c>
      <c r="G614" s="16">
        <v>50000</v>
      </c>
      <c r="H614" s="16">
        <v>0</v>
      </c>
      <c r="I614" s="22">
        <v>4.75</v>
      </c>
      <c r="J614" s="76">
        <v>185</v>
      </c>
      <c r="K614" s="76">
        <v>1213.9</v>
      </c>
    </row>
    <row r="615" s="1" customFormat="1" customHeight="1" spans="1:11">
      <c r="A615" s="22">
        <v>546</v>
      </c>
      <c r="B615" s="76" t="s">
        <v>1070</v>
      </c>
      <c r="C615" s="16" t="s">
        <v>1143</v>
      </c>
      <c r="D615" s="17" t="s">
        <v>1144</v>
      </c>
      <c r="E615" s="77">
        <v>43893</v>
      </c>
      <c r="F615" s="77">
        <v>44987</v>
      </c>
      <c r="G615" s="16">
        <v>50000</v>
      </c>
      <c r="H615" s="16">
        <v>0</v>
      </c>
      <c r="I615" s="22">
        <v>4.75</v>
      </c>
      <c r="J615" s="76">
        <v>158.168715789474</v>
      </c>
      <c r="K615" s="76">
        <v>1029.18</v>
      </c>
    </row>
    <row r="616" s="1" customFormat="1" customHeight="1" spans="1:11">
      <c r="A616" s="22">
        <v>547</v>
      </c>
      <c r="B616" s="76" t="s">
        <v>1070</v>
      </c>
      <c r="C616" s="16" t="s">
        <v>1145</v>
      </c>
      <c r="D616" s="17" t="s">
        <v>1146</v>
      </c>
      <c r="E616" s="77">
        <v>43991</v>
      </c>
      <c r="F616" s="77">
        <v>45085</v>
      </c>
      <c r="G616" s="16">
        <v>50000</v>
      </c>
      <c r="H616" s="16">
        <v>0</v>
      </c>
      <c r="I616" s="22">
        <v>4.75</v>
      </c>
      <c r="J616" s="76">
        <v>13.8961263157895</v>
      </c>
      <c r="K616" s="76">
        <v>90.42</v>
      </c>
    </row>
    <row r="617" s="1" customFormat="1" customHeight="1" spans="1:11">
      <c r="A617" s="22">
        <v>548</v>
      </c>
      <c r="B617" s="76" t="s">
        <v>1070</v>
      </c>
      <c r="C617" s="16" t="s">
        <v>1147</v>
      </c>
      <c r="D617" s="17" t="s">
        <v>1148</v>
      </c>
      <c r="E617" s="77">
        <v>43747</v>
      </c>
      <c r="F617" s="77">
        <v>44477</v>
      </c>
      <c r="G617" s="16">
        <v>50000</v>
      </c>
      <c r="H617" s="16">
        <v>0</v>
      </c>
      <c r="I617" s="22">
        <v>4.75</v>
      </c>
      <c r="J617" s="76">
        <v>278</v>
      </c>
      <c r="K617" s="76">
        <v>721.12</v>
      </c>
    </row>
    <row r="618" s="1" customFormat="1" customHeight="1" spans="1:11">
      <c r="A618" s="22">
        <v>549</v>
      </c>
      <c r="B618" s="76" t="s">
        <v>1070</v>
      </c>
      <c r="C618" s="16" t="s">
        <v>1149</v>
      </c>
      <c r="D618" s="17" t="s">
        <v>1148</v>
      </c>
      <c r="E618" s="77">
        <v>43825</v>
      </c>
      <c r="F618" s="77">
        <v>44920</v>
      </c>
      <c r="G618" s="16">
        <v>47000</v>
      </c>
      <c r="H618" s="16">
        <v>0</v>
      </c>
      <c r="I618" s="22">
        <v>4.75</v>
      </c>
      <c r="J618" s="76">
        <v>91</v>
      </c>
      <c r="K618" s="76">
        <v>589.15</v>
      </c>
    </row>
    <row r="619" s="1" customFormat="1" customHeight="1" spans="1:11">
      <c r="A619" s="22">
        <v>550</v>
      </c>
      <c r="B619" s="76" t="s">
        <v>1070</v>
      </c>
      <c r="C619" s="16" t="s">
        <v>1150</v>
      </c>
      <c r="D619" s="17" t="s">
        <v>1151</v>
      </c>
      <c r="E619" s="77">
        <v>44005</v>
      </c>
      <c r="F619" s="77">
        <v>45098</v>
      </c>
      <c r="G619" s="16">
        <v>50000</v>
      </c>
      <c r="H619" s="16">
        <v>0</v>
      </c>
      <c r="I619" s="22">
        <v>4.75</v>
      </c>
      <c r="J619" s="76">
        <v>226.100210526316</v>
      </c>
      <c r="K619" s="76">
        <v>1471.2</v>
      </c>
    </row>
    <row r="620" s="1" customFormat="1" customHeight="1" spans="1:11">
      <c r="A620" s="22">
        <v>551</v>
      </c>
      <c r="B620" s="76" t="s">
        <v>1070</v>
      </c>
      <c r="C620" s="22" t="s">
        <v>1152</v>
      </c>
      <c r="D620" s="17" t="s">
        <v>1148</v>
      </c>
      <c r="E620" s="77">
        <v>44025</v>
      </c>
      <c r="F620" s="77">
        <v>44754</v>
      </c>
      <c r="G620" s="16">
        <v>50000</v>
      </c>
      <c r="H620" s="16">
        <v>0</v>
      </c>
      <c r="I620" s="22">
        <v>4.75</v>
      </c>
      <c r="J620" s="76">
        <v>198</v>
      </c>
      <c r="K620" s="76">
        <v>1319.82</v>
      </c>
    </row>
    <row r="621" s="1" customFormat="1" customHeight="1" spans="1:11">
      <c r="A621" s="22">
        <v>552</v>
      </c>
      <c r="B621" s="76" t="s">
        <v>1070</v>
      </c>
      <c r="C621" s="22" t="s">
        <v>1153</v>
      </c>
      <c r="D621" s="17" t="s">
        <v>1154</v>
      </c>
      <c r="E621" s="77">
        <v>44140</v>
      </c>
      <c r="F621" s="77">
        <v>45234</v>
      </c>
      <c r="G621" s="16">
        <v>50000</v>
      </c>
      <c r="H621" s="16">
        <v>0</v>
      </c>
      <c r="I621" s="22">
        <v>4.75</v>
      </c>
      <c r="J621" s="76">
        <v>93</v>
      </c>
      <c r="K621" s="76">
        <v>656.05</v>
      </c>
    </row>
    <row r="622" s="1" customFormat="1" customHeight="1" spans="1:11">
      <c r="A622" s="22">
        <v>553</v>
      </c>
      <c r="B622" s="76" t="s">
        <v>1070</v>
      </c>
      <c r="C622" s="22" t="s">
        <v>1155</v>
      </c>
      <c r="D622" s="17" t="s">
        <v>1156</v>
      </c>
      <c r="E622" s="77">
        <v>44571</v>
      </c>
      <c r="F622" s="77">
        <v>45300</v>
      </c>
      <c r="G622" s="16">
        <v>50000</v>
      </c>
      <c r="H622" s="16">
        <v>0</v>
      </c>
      <c r="I622" s="22">
        <v>4.65</v>
      </c>
      <c r="J622" s="76">
        <v>728</v>
      </c>
      <c r="K622" s="76">
        <v>3100</v>
      </c>
    </row>
    <row r="623" s="1" customFormat="1" customHeight="1" spans="1:11">
      <c r="A623" s="22">
        <v>554</v>
      </c>
      <c r="B623" s="76" t="s">
        <v>1070</v>
      </c>
      <c r="C623" s="22" t="s">
        <v>1152</v>
      </c>
      <c r="D623" s="17" t="s">
        <v>1148</v>
      </c>
      <c r="E623" s="77">
        <v>44756</v>
      </c>
      <c r="F623" s="77">
        <v>45486</v>
      </c>
      <c r="G623" s="16">
        <v>34000</v>
      </c>
      <c r="H623" s="16">
        <v>0</v>
      </c>
      <c r="I623" s="22">
        <v>4.45</v>
      </c>
      <c r="J623" s="76">
        <v>725</v>
      </c>
      <c r="K623" s="76">
        <v>3047.02</v>
      </c>
    </row>
    <row r="624" s="1" customFormat="1" customHeight="1" spans="1:11">
      <c r="A624" s="22">
        <v>555</v>
      </c>
      <c r="B624" s="76" t="s">
        <v>1070</v>
      </c>
      <c r="C624" s="16" t="s">
        <v>1157</v>
      </c>
      <c r="D624" s="17" t="s">
        <v>1158</v>
      </c>
      <c r="E624" s="77">
        <v>44851</v>
      </c>
      <c r="F624" s="77">
        <v>45946</v>
      </c>
      <c r="G624" s="16">
        <v>30000</v>
      </c>
      <c r="H624" s="16">
        <v>30000</v>
      </c>
      <c r="I624" s="22">
        <v>4.3</v>
      </c>
      <c r="J624" s="76">
        <v>287.387984496124</v>
      </c>
      <c r="K624" s="76">
        <v>1015.7</v>
      </c>
    </row>
    <row r="625" s="1" customFormat="1" customHeight="1" spans="1:11">
      <c r="A625" s="22">
        <v>556</v>
      </c>
      <c r="B625" s="76" t="s">
        <v>1070</v>
      </c>
      <c r="C625" s="16" t="s">
        <v>1159</v>
      </c>
      <c r="D625" s="17" t="s">
        <v>1148</v>
      </c>
      <c r="E625" s="77">
        <v>44875</v>
      </c>
      <c r="F625" s="77">
        <v>45239</v>
      </c>
      <c r="G625" s="16">
        <v>50000</v>
      </c>
      <c r="H625" s="16">
        <v>0</v>
      </c>
      <c r="I625" s="22">
        <v>3.65</v>
      </c>
      <c r="J625" s="76">
        <v>41</v>
      </c>
      <c r="K625" s="76">
        <v>200.5</v>
      </c>
    </row>
    <row r="626" s="1" customFormat="1" customHeight="1" spans="1:11">
      <c r="A626" s="22">
        <v>557</v>
      </c>
      <c r="B626" s="76" t="s">
        <v>1070</v>
      </c>
      <c r="C626" s="16" t="s">
        <v>1160</v>
      </c>
      <c r="D626" s="17" t="s">
        <v>1161</v>
      </c>
      <c r="E626" s="77">
        <v>44194</v>
      </c>
      <c r="F626" s="77">
        <v>45288</v>
      </c>
      <c r="G626" s="16">
        <v>37000</v>
      </c>
      <c r="H626" s="16">
        <v>0</v>
      </c>
      <c r="I626" s="22">
        <v>4.75</v>
      </c>
      <c r="J626" s="76">
        <v>368.073684210526</v>
      </c>
      <c r="K626" s="76">
        <v>1772.3</v>
      </c>
    </row>
    <row r="627" s="1" customFormat="1" customHeight="1" spans="1:11">
      <c r="A627" s="22">
        <v>558</v>
      </c>
      <c r="B627" s="76" t="s">
        <v>1070</v>
      </c>
      <c r="C627" s="22" t="s">
        <v>1162</v>
      </c>
      <c r="D627" s="17" t="s">
        <v>1163</v>
      </c>
      <c r="E627" s="77">
        <v>44566</v>
      </c>
      <c r="F627" s="77">
        <v>45661</v>
      </c>
      <c r="G627" s="16">
        <v>50000</v>
      </c>
      <c r="H627" s="16">
        <v>50000</v>
      </c>
      <c r="I627" s="22">
        <v>4.65</v>
      </c>
      <c r="J627" s="76">
        <v>698.19711827957</v>
      </c>
      <c r="K627" s="76">
        <v>4447.42</v>
      </c>
    </row>
    <row r="628" s="1" customFormat="1" customHeight="1" spans="1:11">
      <c r="A628" s="22">
        <v>559</v>
      </c>
      <c r="B628" s="76" t="s">
        <v>1070</v>
      </c>
      <c r="C628" s="22" t="s">
        <v>1164</v>
      </c>
      <c r="D628" s="17" t="s">
        <v>1165</v>
      </c>
      <c r="E628" s="77">
        <v>44706</v>
      </c>
      <c r="F628" s="77">
        <v>45436</v>
      </c>
      <c r="G628" s="16">
        <v>50000</v>
      </c>
      <c r="H628" s="16">
        <v>0</v>
      </c>
      <c r="I628" s="22">
        <v>4.45</v>
      </c>
      <c r="J628" s="76">
        <v>723</v>
      </c>
      <c r="K628" s="76">
        <v>4468.53</v>
      </c>
    </row>
    <row r="629" s="1" customFormat="1" customHeight="1" spans="1:11">
      <c r="A629" s="22">
        <v>560</v>
      </c>
      <c r="B629" s="76" t="s">
        <v>1070</v>
      </c>
      <c r="C629" s="22" t="s">
        <v>1166</v>
      </c>
      <c r="D629" s="17" t="s">
        <v>1167</v>
      </c>
      <c r="E629" s="77">
        <v>44874</v>
      </c>
      <c r="F629" s="77">
        <v>45969</v>
      </c>
      <c r="G629" s="16">
        <v>50000</v>
      </c>
      <c r="H629" s="16">
        <v>50000</v>
      </c>
      <c r="I629" s="22">
        <v>4.3</v>
      </c>
      <c r="J629" s="76">
        <v>590</v>
      </c>
      <c r="K629" s="76">
        <v>3523.59</v>
      </c>
    </row>
    <row r="630" s="1" customFormat="1" customHeight="1" spans="1:11">
      <c r="A630" s="22">
        <v>561</v>
      </c>
      <c r="B630" s="76" t="s">
        <v>1070</v>
      </c>
      <c r="C630" s="16" t="s">
        <v>1168</v>
      </c>
      <c r="D630" s="17" t="s">
        <v>1169</v>
      </c>
      <c r="E630" s="77">
        <v>43808</v>
      </c>
      <c r="F630" s="77">
        <v>44538</v>
      </c>
      <c r="G630" s="16">
        <v>30000</v>
      </c>
      <c r="H630" s="16">
        <v>0</v>
      </c>
      <c r="I630" s="22">
        <v>4.75</v>
      </c>
      <c r="J630" s="76">
        <v>72</v>
      </c>
      <c r="K630" s="76">
        <v>271.74</v>
      </c>
    </row>
    <row r="631" s="1" customFormat="1" customHeight="1" spans="1:11">
      <c r="A631" s="22">
        <v>562</v>
      </c>
      <c r="B631" s="76" t="s">
        <v>1070</v>
      </c>
      <c r="C631" s="16" t="s">
        <v>1170</v>
      </c>
      <c r="D631" s="17" t="s">
        <v>1171</v>
      </c>
      <c r="E631" s="77">
        <v>43819</v>
      </c>
      <c r="F631" s="77">
        <v>44549</v>
      </c>
      <c r="G631" s="16">
        <v>50000</v>
      </c>
      <c r="H631" s="16">
        <v>0</v>
      </c>
      <c r="I631" s="22">
        <v>4.75</v>
      </c>
      <c r="J631" s="76">
        <v>88</v>
      </c>
      <c r="K631" s="76">
        <v>503.43</v>
      </c>
    </row>
    <row r="632" s="1" customFormat="1" customHeight="1" spans="1:11">
      <c r="A632" s="22">
        <v>563</v>
      </c>
      <c r="B632" s="76" t="s">
        <v>1070</v>
      </c>
      <c r="C632" s="16" t="s">
        <v>1172</v>
      </c>
      <c r="D632" s="17" t="s">
        <v>1173</v>
      </c>
      <c r="E632" s="77">
        <v>43839</v>
      </c>
      <c r="F632" s="77">
        <v>44579</v>
      </c>
      <c r="G632" s="16">
        <v>50000</v>
      </c>
      <c r="H632" s="16">
        <v>0</v>
      </c>
      <c r="I632" s="22">
        <v>4.75</v>
      </c>
      <c r="J632" s="76">
        <v>6.73597894736842</v>
      </c>
      <c r="K632" s="76">
        <v>43.83</v>
      </c>
    </row>
    <row r="633" s="1" customFormat="1" customHeight="1" spans="1:11">
      <c r="A633" s="22">
        <v>564</v>
      </c>
      <c r="B633" s="76" t="s">
        <v>1070</v>
      </c>
      <c r="C633" s="22" t="s">
        <v>1174</v>
      </c>
      <c r="D633" s="17" t="s">
        <v>1175</v>
      </c>
      <c r="E633" s="77">
        <v>43906</v>
      </c>
      <c r="F633" s="77">
        <v>45000</v>
      </c>
      <c r="G633" s="16">
        <v>50000</v>
      </c>
      <c r="H633" s="16">
        <v>0</v>
      </c>
      <c r="I633" s="22">
        <v>4.75</v>
      </c>
      <c r="J633" s="76">
        <v>24.1207368421053</v>
      </c>
      <c r="K633" s="76">
        <v>156.95</v>
      </c>
    </row>
    <row r="634" s="1" customFormat="1" customHeight="1" spans="1:11">
      <c r="A634" s="22">
        <v>565</v>
      </c>
      <c r="B634" s="78" t="s">
        <v>1176</v>
      </c>
      <c r="C634" s="78" t="s">
        <v>1177</v>
      </c>
      <c r="D634" s="79" t="s">
        <v>1178</v>
      </c>
      <c r="E634" s="16" t="s">
        <v>1179</v>
      </c>
      <c r="F634" s="16" t="s">
        <v>1180</v>
      </c>
      <c r="G634" s="36">
        <v>38000</v>
      </c>
      <c r="H634" s="36">
        <v>0</v>
      </c>
      <c r="I634" s="16">
        <v>4.35</v>
      </c>
      <c r="J634" s="16">
        <v>77</v>
      </c>
      <c r="K634" s="16">
        <v>362.74</v>
      </c>
    </row>
    <row r="635" s="1" customFormat="1" customHeight="1" spans="1:11">
      <c r="A635" s="22">
        <v>566</v>
      </c>
      <c r="B635" s="78" t="s">
        <v>1176</v>
      </c>
      <c r="C635" s="78" t="s">
        <v>1181</v>
      </c>
      <c r="D635" s="79" t="s">
        <v>1182</v>
      </c>
      <c r="E635" s="16" t="s">
        <v>1183</v>
      </c>
      <c r="F635" s="16" t="s">
        <v>1184</v>
      </c>
      <c r="G635" s="36">
        <v>50000</v>
      </c>
      <c r="H635" s="36">
        <v>0</v>
      </c>
      <c r="I635" s="16">
        <v>3.7</v>
      </c>
      <c r="J635" s="16">
        <v>360</v>
      </c>
      <c r="K635" s="16">
        <v>1839.72</v>
      </c>
    </row>
    <row r="636" s="1" customFormat="1" customHeight="1" spans="1:11">
      <c r="A636" s="22">
        <v>567</v>
      </c>
      <c r="B636" s="78" t="s">
        <v>1176</v>
      </c>
      <c r="C636" s="78" t="s">
        <v>1185</v>
      </c>
      <c r="D636" s="79" t="s">
        <v>1186</v>
      </c>
      <c r="E636" s="16" t="s">
        <v>945</v>
      </c>
      <c r="F636" s="16" t="s">
        <v>946</v>
      </c>
      <c r="G636" s="36">
        <v>50000</v>
      </c>
      <c r="H636" s="36">
        <v>50000</v>
      </c>
      <c r="I636" s="16">
        <v>4.6</v>
      </c>
      <c r="J636" s="16">
        <v>790</v>
      </c>
      <c r="K636" s="16">
        <v>5123.9</v>
      </c>
    </row>
    <row r="637" s="1" customFormat="1" customHeight="1" spans="1:11">
      <c r="A637" s="22">
        <v>568</v>
      </c>
      <c r="B637" s="78" t="s">
        <v>1176</v>
      </c>
      <c r="C637" s="78" t="s">
        <v>1187</v>
      </c>
      <c r="D637" s="79" t="s">
        <v>1188</v>
      </c>
      <c r="E637" s="16" t="s">
        <v>1189</v>
      </c>
      <c r="F637" s="16" t="s">
        <v>1190</v>
      </c>
      <c r="G637" s="36">
        <v>50000</v>
      </c>
      <c r="H637" s="36">
        <v>40000</v>
      </c>
      <c r="I637" s="16">
        <v>4.65</v>
      </c>
      <c r="J637" s="16">
        <v>881</v>
      </c>
      <c r="K637" s="16">
        <v>4739.12</v>
      </c>
    </row>
    <row r="638" s="1" customFormat="1" customHeight="1" spans="1:11">
      <c r="A638" s="22">
        <v>569</v>
      </c>
      <c r="B638" s="78" t="s">
        <v>1176</v>
      </c>
      <c r="C638" s="78" t="s">
        <v>1191</v>
      </c>
      <c r="D638" s="79" t="s">
        <v>1192</v>
      </c>
      <c r="E638" s="16" t="s">
        <v>1193</v>
      </c>
      <c r="F638" s="16" t="s">
        <v>1194</v>
      </c>
      <c r="G638" s="36">
        <v>50000</v>
      </c>
      <c r="H638" s="36">
        <v>50000</v>
      </c>
      <c r="I638" s="16">
        <v>4.65</v>
      </c>
      <c r="J638" s="16">
        <v>570</v>
      </c>
      <c r="K638" s="16">
        <v>4126.52</v>
      </c>
    </row>
    <row r="639" s="1" customFormat="1" customHeight="1" spans="1:11">
      <c r="A639" s="22">
        <v>570</v>
      </c>
      <c r="B639" s="80" t="s">
        <v>1195</v>
      </c>
      <c r="C639" s="80" t="s">
        <v>1196</v>
      </c>
      <c r="D639" s="81" t="s">
        <v>1197</v>
      </c>
      <c r="E639" s="82">
        <v>44539</v>
      </c>
      <c r="F639" s="82">
        <v>45634</v>
      </c>
      <c r="G639" s="83">
        <v>50000</v>
      </c>
      <c r="H639" s="84">
        <v>50000</v>
      </c>
      <c r="I639" s="85">
        <v>4.65</v>
      </c>
      <c r="J639" s="80">
        <v>12</v>
      </c>
      <c r="K639" s="80">
        <v>77.5</v>
      </c>
    </row>
    <row r="640" s="1" customFormat="1" customHeight="1" spans="1:11">
      <c r="A640" s="22">
        <v>571</v>
      </c>
      <c r="B640" s="80" t="s">
        <v>1195</v>
      </c>
      <c r="C640" s="80" t="s">
        <v>1198</v>
      </c>
      <c r="D640" s="81" t="s">
        <v>1199</v>
      </c>
      <c r="E640" s="82">
        <v>44539</v>
      </c>
      <c r="F640" s="82">
        <v>45634</v>
      </c>
      <c r="G640" s="84">
        <v>50000</v>
      </c>
      <c r="H640" s="84">
        <v>50000</v>
      </c>
      <c r="I640" s="85">
        <v>4.65</v>
      </c>
      <c r="J640" s="80">
        <v>12</v>
      </c>
      <c r="K640" s="80">
        <v>77.5</v>
      </c>
    </row>
    <row r="641" s="1" customFormat="1" customHeight="1" spans="1:11">
      <c r="A641" s="22">
        <v>572</v>
      </c>
      <c r="B641" s="80" t="s">
        <v>1195</v>
      </c>
      <c r="C641" s="80" t="s">
        <v>1200</v>
      </c>
      <c r="D641" s="81" t="s">
        <v>1201</v>
      </c>
      <c r="E641" s="82">
        <v>44539</v>
      </c>
      <c r="F641" s="82">
        <v>45631</v>
      </c>
      <c r="G641" s="83">
        <v>50000</v>
      </c>
      <c r="H641" s="84">
        <v>0</v>
      </c>
      <c r="I641" s="85">
        <v>4.65</v>
      </c>
      <c r="J641" s="80">
        <v>12</v>
      </c>
      <c r="K641" s="80">
        <v>77.5</v>
      </c>
    </row>
    <row r="642" s="1" customFormat="1" customHeight="1" spans="1:11">
      <c r="A642" s="22">
        <v>573</v>
      </c>
      <c r="B642" s="80" t="s">
        <v>1195</v>
      </c>
      <c r="C642" s="80" t="s">
        <v>1202</v>
      </c>
      <c r="D642" s="81" t="s">
        <v>1203</v>
      </c>
      <c r="E642" s="82" t="s">
        <v>1204</v>
      </c>
      <c r="F642" s="82">
        <v>45920</v>
      </c>
      <c r="G642" s="83">
        <v>30000</v>
      </c>
      <c r="H642" s="84">
        <v>30000</v>
      </c>
      <c r="I642" s="85">
        <v>4.35</v>
      </c>
      <c r="J642" s="80">
        <v>365</v>
      </c>
      <c r="K642" s="80">
        <v>97.88</v>
      </c>
    </row>
    <row r="643" s="1" customFormat="1" customHeight="1" spans="1:11">
      <c r="A643" s="22">
        <v>574</v>
      </c>
      <c r="B643" s="80" t="s">
        <v>1195</v>
      </c>
      <c r="C643" s="80" t="s">
        <v>1205</v>
      </c>
      <c r="D643" s="81" t="s">
        <v>1206</v>
      </c>
      <c r="E643" s="82">
        <v>44538</v>
      </c>
      <c r="F643" s="82">
        <v>45666</v>
      </c>
      <c r="G643" s="83">
        <v>50000</v>
      </c>
      <c r="H643" s="84">
        <v>50000</v>
      </c>
      <c r="I643" s="85">
        <v>4.65</v>
      </c>
      <c r="J643" s="80">
        <v>926</v>
      </c>
      <c r="K643" s="80">
        <v>83.91</v>
      </c>
    </row>
    <row r="644" s="1" customFormat="1" customHeight="1" spans="1:11">
      <c r="A644" s="22">
        <v>575</v>
      </c>
      <c r="B644" s="80" t="s">
        <v>1195</v>
      </c>
      <c r="C644" s="80" t="s">
        <v>1207</v>
      </c>
      <c r="D644" s="81" t="s">
        <v>1208</v>
      </c>
      <c r="E644" s="82">
        <v>44538</v>
      </c>
      <c r="F644" s="82">
        <v>45391</v>
      </c>
      <c r="G644" s="83">
        <v>50000</v>
      </c>
      <c r="H644" s="84">
        <v>50000</v>
      </c>
      <c r="I644" s="85">
        <v>4.65</v>
      </c>
      <c r="J644" s="80">
        <v>853</v>
      </c>
      <c r="K644" s="80">
        <v>83.96</v>
      </c>
    </row>
    <row r="645" s="1" customFormat="1" customHeight="1" spans="1:11">
      <c r="A645" s="22">
        <v>576</v>
      </c>
      <c r="B645" s="80" t="s">
        <v>1195</v>
      </c>
      <c r="C645" s="80" t="s">
        <v>1209</v>
      </c>
      <c r="D645" s="81" t="s">
        <v>1210</v>
      </c>
      <c r="E645" s="82">
        <v>43836</v>
      </c>
      <c r="F645" s="82">
        <v>46093</v>
      </c>
      <c r="G645" s="83">
        <v>30000</v>
      </c>
      <c r="H645" s="84">
        <v>50000</v>
      </c>
      <c r="I645" s="85">
        <v>4.35</v>
      </c>
      <c r="J645" s="80">
        <v>6</v>
      </c>
      <c r="K645" s="80">
        <v>19.97</v>
      </c>
    </row>
    <row r="646" s="1" customFormat="1" customHeight="1" spans="1:11">
      <c r="A646" s="22">
        <v>577</v>
      </c>
      <c r="B646" s="80" t="s">
        <v>1195</v>
      </c>
      <c r="C646" s="80" t="s">
        <v>1211</v>
      </c>
      <c r="D646" s="81" t="e">
        <f>-红庙村-一组</f>
        <v>#NAME?</v>
      </c>
      <c r="E646" s="82">
        <v>44539</v>
      </c>
      <c r="F646" s="82">
        <v>45634</v>
      </c>
      <c r="G646" s="83">
        <v>50000</v>
      </c>
      <c r="H646" s="84">
        <v>50000</v>
      </c>
      <c r="I646" s="85">
        <v>4.65</v>
      </c>
      <c r="J646" s="80">
        <v>12</v>
      </c>
      <c r="K646" s="80">
        <v>77.5</v>
      </c>
    </row>
    <row r="647" s="1" customFormat="1" customHeight="1" spans="1:11">
      <c r="A647" s="22">
        <v>578</v>
      </c>
      <c r="B647" s="80" t="s">
        <v>1195</v>
      </c>
      <c r="C647" s="80" t="s">
        <v>1212</v>
      </c>
      <c r="D647" s="81" t="s">
        <v>1213</v>
      </c>
      <c r="E647" s="82">
        <v>44536</v>
      </c>
      <c r="F647" s="82">
        <v>45631</v>
      </c>
      <c r="G647" s="83">
        <v>50000</v>
      </c>
      <c r="H647" s="84">
        <v>50000</v>
      </c>
      <c r="I647" s="85">
        <v>4.65</v>
      </c>
      <c r="J647" s="80">
        <v>928</v>
      </c>
      <c r="K647" s="80">
        <v>109.8</v>
      </c>
    </row>
    <row r="648" s="1" customFormat="1" customHeight="1" spans="1:11">
      <c r="A648" s="22">
        <v>579</v>
      </c>
      <c r="B648" s="80" t="s">
        <v>1195</v>
      </c>
      <c r="C648" s="80" t="s">
        <v>1214</v>
      </c>
      <c r="D648" s="81" t="s">
        <v>1215</v>
      </c>
      <c r="E648" s="82">
        <v>44539</v>
      </c>
      <c r="F648" s="82">
        <v>45634</v>
      </c>
      <c r="G648" s="83">
        <v>50000</v>
      </c>
      <c r="H648" s="84">
        <v>50000</v>
      </c>
      <c r="I648" s="85">
        <v>4.65</v>
      </c>
      <c r="J648" s="80">
        <v>12</v>
      </c>
      <c r="K648" s="80">
        <v>77.5</v>
      </c>
    </row>
    <row r="649" s="1" customFormat="1" customHeight="1" spans="1:11">
      <c r="A649" s="22">
        <v>580</v>
      </c>
      <c r="B649" s="80" t="s">
        <v>1195</v>
      </c>
      <c r="C649" s="80" t="s">
        <v>1216</v>
      </c>
      <c r="D649" s="81" t="s">
        <v>1217</v>
      </c>
      <c r="E649" s="82">
        <v>44538</v>
      </c>
      <c r="F649" s="82">
        <v>45372</v>
      </c>
      <c r="G649" s="83">
        <v>50000</v>
      </c>
      <c r="H649" s="84">
        <v>50000</v>
      </c>
      <c r="I649" s="85">
        <v>4.65</v>
      </c>
      <c r="J649" s="80">
        <v>834</v>
      </c>
      <c r="K649" s="80">
        <v>83.96</v>
      </c>
    </row>
    <row r="650" s="1" customFormat="1" customHeight="1" spans="1:11">
      <c r="A650" s="22">
        <v>581</v>
      </c>
      <c r="B650" s="80" t="s">
        <v>1195</v>
      </c>
      <c r="C650" s="80" t="s">
        <v>1218</v>
      </c>
      <c r="D650" s="81" t="s">
        <v>1219</v>
      </c>
      <c r="E650" s="82">
        <v>44537</v>
      </c>
      <c r="F650" s="82">
        <v>45469</v>
      </c>
      <c r="G650" s="83">
        <v>50000</v>
      </c>
      <c r="H650" s="84">
        <v>50000</v>
      </c>
      <c r="I650" s="85">
        <v>4.65</v>
      </c>
      <c r="J650" s="80">
        <v>932</v>
      </c>
      <c r="K650" s="80">
        <v>90.4</v>
      </c>
    </row>
    <row r="651" s="1" customFormat="1" customHeight="1" spans="1:11">
      <c r="A651" s="22">
        <v>582</v>
      </c>
      <c r="B651" s="80" t="s">
        <v>1195</v>
      </c>
      <c r="C651" s="80" t="s">
        <v>1220</v>
      </c>
      <c r="D651" s="81" t="s">
        <v>1221</v>
      </c>
      <c r="E651" s="82">
        <v>44538</v>
      </c>
      <c r="F651" s="82">
        <v>45633</v>
      </c>
      <c r="G651" s="83">
        <v>50000</v>
      </c>
      <c r="H651" s="84">
        <v>0</v>
      </c>
      <c r="I651" s="85">
        <v>4.65</v>
      </c>
      <c r="J651" s="80">
        <v>13</v>
      </c>
      <c r="K651" s="85">
        <v>83.96</v>
      </c>
    </row>
    <row r="652" s="1" customFormat="1" customHeight="1" spans="1:11">
      <c r="A652" s="22">
        <v>583</v>
      </c>
      <c r="B652" s="80" t="s">
        <v>1195</v>
      </c>
      <c r="C652" s="80" t="s">
        <v>1222</v>
      </c>
      <c r="D652" s="81" t="s">
        <v>1223</v>
      </c>
      <c r="E652" s="82">
        <v>44538</v>
      </c>
      <c r="F652" s="82">
        <v>45633</v>
      </c>
      <c r="G652" s="83">
        <v>50000</v>
      </c>
      <c r="H652" s="84">
        <v>0</v>
      </c>
      <c r="I652" s="85">
        <v>4.65</v>
      </c>
      <c r="J652" s="80">
        <v>13</v>
      </c>
      <c r="K652" s="85">
        <v>83.96</v>
      </c>
    </row>
    <row r="653" s="1" customFormat="1" customHeight="1" spans="1:11">
      <c r="A653" s="22">
        <v>584</v>
      </c>
      <c r="B653" s="80" t="s">
        <v>1195</v>
      </c>
      <c r="C653" s="80" t="s">
        <v>1224</v>
      </c>
      <c r="D653" s="81" t="s">
        <v>1225</v>
      </c>
      <c r="E653" s="82">
        <v>44001</v>
      </c>
      <c r="F653" s="82">
        <v>44350</v>
      </c>
      <c r="G653" s="83">
        <v>10000</v>
      </c>
      <c r="H653" s="84">
        <v>0</v>
      </c>
      <c r="I653" s="85">
        <v>4.35</v>
      </c>
      <c r="J653" s="80">
        <v>349</v>
      </c>
      <c r="K653" s="85">
        <v>196.96</v>
      </c>
    </row>
    <row r="654" s="1" customFormat="1" customHeight="1" spans="1:11">
      <c r="A654" s="22">
        <v>585</v>
      </c>
      <c r="B654" s="80" t="s">
        <v>1195</v>
      </c>
      <c r="C654" s="80" t="s">
        <v>1226</v>
      </c>
      <c r="D654" s="81" t="s">
        <v>1227</v>
      </c>
      <c r="E654" s="82">
        <v>44000</v>
      </c>
      <c r="F654" s="82">
        <v>44357</v>
      </c>
      <c r="G654" s="83">
        <v>30000</v>
      </c>
      <c r="H654" s="84">
        <v>0</v>
      </c>
      <c r="I654" s="85">
        <v>4.35</v>
      </c>
      <c r="J654" s="80">
        <v>355</v>
      </c>
      <c r="K654" s="85">
        <v>609</v>
      </c>
    </row>
    <row r="655" s="1" customFormat="1" customHeight="1" spans="1:11">
      <c r="A655" s="22">
        <v>586</v>
      </c>
      <c r="B655" s="80" t="s">
        <v>1195</v>
      </c>
      <c r="C655" s="80" t="s">
        <v>1228</v>
      </c>
      <c r="D655" s="81" t="s">
        <v>1227</v>
      </c>
      <c r="E655" s="82">
        <v>43892</v>
      </c>
      <c r="F655" s="82">
        <v>44295</v>
      </c>
      <c r="G655" s="83">
        <v>50000</v>
      </c>
      <c r="H655" s="84">
        <v>0</v>
      </c>
      <c r="I655" s="85">
        <v>4.75</v>
      </c>
      <c r="J655" s="80">
        <v>395</v>
      </c>
      <c r="K655" s="85">
        <v>745.9</v>
      </c>
    </row>
    <row r="656" s="1" customFormat="1" customHeight="1" spans="1:11">
      <c r="A656" s="22">
        <v>587</v>
      </c>
      <c r="B656" s="80" t="s">
        <v>1195</v>
      </c>
      <c r="C656" s="80" t="s">
        <v>1229</v>
      </c>
      <c r="D656" s="81" t="s">
        <v>1230</v>
      </c>
      <c r="E656" s="82">
        <v>44539</v>
      </c>
      <c r="F656" s="82">
        <v>45634</v>
      </c>
      <c r="G656" s="84">
        <v>50000</v>
      </c>
      <c r="H656" s="84">
        <v>50000</v>
      </c>
      <c r="I656" s="85">
        <v>4.65</v>
      </c>
      <c r="J656" s="80">
        <v>925</v>
      </c>
      <c r="K656" s="80">
        <v>2357.3</v>
      </c>
    </row>
    <row r="657" s="1" customFormat="1" customHeight="1" spans="1:11">
      <c r="A657" s="22">
        <v>588</v>
      </c>
      <c r="B657" s="80" t="s">
        <v>1195</v>
      </c>
      <c r="C657" s="80" t="s">
        <v>1231</v>
      </c>
      <c r="D657" s="81" t="s">
        <v>1232</v>
      </c>
      <c r="E657" s="82">
        <v>44823</v>
      </c>
      <c r="F657" s="82">
        <v>45918</v>
      </c>
      <c r="G657" s="84">
        <v>50000</v>
      </c>
      <c r="H657" s="84">
        <v>50000</v>
      </c>
      <c r="I657" s="85">
        <v>4.3</v>
      </c>
      <c r="J657" s="80">
        <v>2</v>
      </c>
      <c r="K657" s="80">
        <v>11.9</v>
      </c>
    </row>
    <row r="658" s="1" customFormat="1" customHeight="1" spans="1:11">
      <c r="A658" s="22">
        <v>589</v>
      </c>
      <c r="B658" s="80" t="s">
        <v>1195</v>
      </c>
      <c r="C658" s="80" t="s">
        <v>1233</v>
      </c>
      <c r="D658" s="81" t="s">
        <v>1234</v>
      </c>
      <c r="E658" s="82">
        <v>44843</v>
      </c>
      <c r="F658" s="82">
        <v>45938</v>
      </c>
      <c r="G658" s="84">
        <v>50000</v>
      </c>
      <c r="H658" s="84">
        <v>50000</v>
      </c>
      <c r="I658" s="85">
        <v>4.3</v>
      </c>
      <c r="J658" s="80">
        <v>621</v>
      </c>
      <c r="K658" s="80">
        <v>226.9</v>
      </c>
    </row>
    <row r="659" s="1" customFormat="1" customHeight="1" spans="1:11">
      <c r="A659" s="22">
        <v>590</v>
      </c>
      <c r="B659" s="80" t="s">
        <v>1195</v>
      </c>
      <c r="C659" s="80" t="s">
        <v>1235</v>
      </c>
      <c r="D659" s="81" t="s">
        <v>1236</v>
      </c>
      <c r="E659" s="82">
        <v>44538</v>
      </c>
      <c r="F659" s="82">
        <v>45633</v>
      </c>
      <c r="G659" s="84">
        <v>50000</v>
      </c>
      <c r="H659" s="84">
        <v>50000</v>
      </c>
      <c r="I659" s="85">
        <v>4.65</v>
      </c>
      <c r="J659" s="80">
        <v>926</v>
      </c>
      <c r="K659" s="80">
        <v>432.8</v>
      </c>
    </row>
    <row r="660" s="1" customFormat="1" customHeight="1" spans="1:11">
      <c r="A660" s="22">
        <v>591</v>
      </c>
      <c r="B660" s="80" t="s">
        <v>1195</v>
      </c>
      <c r="C660" s="80" t="s">
        <v>1237</v>
      </c>
      <c r="D660" s="81" t="s">
        <v>1238</v>
      </c>
      <c r="E660" s="82">
        <v>44827</v>
      </c>
      <c r="F660" s="82">
        <v>45922</v>
      </c>
      <c r="G660" s="84">
        <v>50000</v>
      </c>
      <c r="H660" s="84">
        <v>50000</v>
      </c>
      <c r="I660" s="85">
        <v>4.3</v>
      </c>
      <c r="J660" s="80">
        <v>637</v>
      </c>
      <c r="K660" s="80">
        <v>531.5</v>
      </c>
    </row>
    <row r="661" s="1" customFormat="1" customHeight="1" spans="1:11">
      <c r="A661" s="22">
        <v>592</v>
      </c>
      <c r="B661" s="80" t="s">
        <v>1195</v>
      </c>
      <c r="C661" s="80" t="s">
        <v>1239</v>
      </c>
      <c r="D661" s="81" t="s">
        <v>1240</v>
      </c>
      <c r="E661" s="82">
        <v>44756</v>
      </c>
      <c r="F661" s="82">
        <v>45851</v>
      </c>
      <c r="G661" s="84">
        <v>50000</v>
      </c>
      <c r="H661" s="84">
        <v>50000</v>
      </c>
      <c r="I661" s="85">
        <v>4.3</v>
      </c>
      <c r="J661" s="80">
        <v>708</v>
      </c>
      <c r="K661" s="80">
        <v>988.89</v>
      </c>
    </row>
    <row r="662" s="1" customFormat="1" customHeight="1" spans="1:11">
      <c r="A662" s="22">
        <v>593</v>
      </c>
      <c r="B662" s="80" t="s">
        <v>1195</v>
      </c>
      <c r="C662" s="80" t="s">
        <v>1241</v>
      </c>
      <c r="D662" s="81" t="s">
        <v>1242</v>
      </c>
      <c r="E662" s="82">
        <v>44569</v>
      </c>
      <c r="F662" s="82">
        <v>45664</v>
      </c>
      <c r="G662" s="84">
        <v>50000</v>
      </c>
      <c r="H662" s="83">
        <v>50000</v>
      </c>
      <c r="I662" s="85">
        <v>4.68</v>
      </c>
      <c r="J662" s="80">
        <v>895</v>
      </c>
      <c r="K662" s="85">
        <v>121.16</v>
      </c>
    </row>
    <row r="663" s="1" customFormat="1" customHeight="1" spans="1:11">
      <c r="A663" s="22">
        <v>594</v>
      </c>
      <c r="B663" s="80" t="s">
        <v>1195</v>
      </c>
      <c r="C663" s="80" t="s">
        <v>1243</v>
      </c>
      <c r="D663" s="81" t="s">
        <v>1244</v>
      </c>
      <c r="E663" s="82">
        <v>44572</v>
      </c>
      <c r="F663" s="82">
        <v>45667</v>
      </c>
      <c r="G663" s="84">
        <v>50000</v>
      </c>
      <c r="H663" s="83">
        <v>50000</v>
      </c>
      <c r="I663" s="85">
        <v>4.65</v>
      </c>
      <c r="J663" s="80">
        <v>892</v>
      </c>
      <c r="K663" s="80">
        <v>2221.68</v>
      </c>
    </row>
    <row r="664" s="1" customFormat="1" customHeight="1" spans="1:11">
      <c r="A664" s="22">
        <v>595</v>
      </c>
      <c r="B664" s="80" t="s">
        <v>1195</v>
      </c>
      <c r="C664" s="80" t="s">
        <v>1245</v>
      </c>
      <c r="D664" s="81" t="s">
        <v>1246</v>
      </c>
      <c r="E664" s="82">
        <v>44827</v>
      </c>
      <c r="F664" s="82">
        <v>45922</v>
      </c>
      <c r="G664" s="83">
        <v>50000</v>
      </c>
      <c r="H664" s="83">
        <v>50000</v>
      </c>
      <c r="I664" s="85">
        <v>4.3</v>
      </c>
      <c r="J664" s="80">
        <v>549</v>
      </c>
      <c r="K664" s="80">
        <v>531.5</v>
      </c>
    </row>
    <row r="665" s="1" customFormat="1" customHeight="1" spans="1:11">
      <c r="A665" s="22">
        <v>596</v>
      </c>
      <c r="B665" s="80" t="s">
        <v>1195</v>
      </c>
      <c r="C665" s="80" t="s">
        <v>1247</v>
      </c>
      <c r="D665" s="81" t="s">
        <v>1248</v>
      </c>
      <c r="E665" s="82">
        <v>44823</v>
      </c>
      <c r="F665" s="82">
        <v>45918</v>
      </c>
      <c r="G665" s="83">
        <v>50000</v>
      </c>
      <c r="H665" s="83">
        <v>50000</v>
      </c>
      <c r="I665" s="85">
        <v>4.3</v>
      </c>
      <c r="J665" s="80">
        <v>641</v>
      </c>
      <c r="K665" s="80">
        <v>555.4</v>
      </c>
    </row>
    <row r="666" s="1" customFormat="1" customHeight="1" spans="1:11">
      <c r="A666" s="22">
        <v>597</v>
      </c>
      <c r="B666" s="80" t="s">
        <v>1195</v>
      </c>
      <c r="C666" s="80" t="s">
        <v>1249</v>
      </c>
      <c r="D666" s="81" t="s">
        <v>1250</v>
      </c>
      <c r="E666" s="82">
        <v>44642</v>
      </c>
      <c r="F666" s="82">
        <v>45737</v>
      </c>
      <c r="G666" s="83">
        <v>50000</v>
      </c>
      <c r="H666" s="83">
        <v>50000</v>
      </c>
      <c r="I666" s="85">
        <v>4.6</v>
      </c>
      <c r="J666" s="80">
        <v>822</v>
      </c>
      <c r="K666" s="80">
        <v>1750.56</v>
      </c>
    </row>
    <row r="667" s="1" customFormat="1" customHeight="1" spans="1:11">
      <c r="A667" s="22">
        <v>598</v>
      </c>
      <c r="B667" s="80" t="s">
        <v>1195</v>
      </c>
      <c r="C667" s="80" t="s">
        <v>1251</v>
      </c>
      <c r="D667" s="81" t="s">
        <v>1252</v>
      </c>
      <c r="E667" s="82">
        <v>44607</v>
      </c>
      <c r="F667" s="82">
        <v>45702</v>
      </c>
      <c r="G667" s="83">
        <v>50000</v>
      </c>
      <c r="H667" s="83">
        <v>50000</v>
      </c>
      <c r="I667" s="85">
        <v>4.6</v>
      </c>
      <c r="J667" s="80">
        <v>885</v>
      </c>
      <c r="K667" s="80">
        <v>1392.78</v>
      </c>
    </row>
    <row r="668" s="1" customFormat="1" customHeight="1" spans="1:11">
      <c r="A668" s="22">
        <v>599</v>
      </c>
      <c r="B668" s="80" t="s">
        <v>1195</v>
      </c>
      <c r="C668" s="80" t="s">
        <v>1253</v>
      </c>
      <c r="D668" s="81" t="s">
        <v>1254</v>
      </c>
      <c r="E668" s="82">
        <v>44568</v>
      </c>
      <c r="F668" s="82">
        <v>45663</v>
      </c>
      <c r="G668" s="83">
        <v>50000</v>
      </c>
      <c r="H668" s="83">
        <v>50000</v>
      </c>
      <c r="I668" s="85">
        <v>4.65</v>
      </c>
      <c r="J668" s="80">
        <v>908</v>
      </c>
      <c r="K668" s="80">
        <v>2247.5</v>
      </c>
    </row>
    <row r="669" s="1" customFormat="1" customHeight="1" spans="1:11">
      <c r="A669" s="22">
        <v>600</v>
      </c>
      <c r="B669" s="80" t="s">
        <v>1195</v>
      </c>
      <c r="C669" s="80" t="s">
        <v>1255</v>
      </c>
      <c r="D669" s="81" t="s">
        <v>1256</v>
      </c>
      <c r="E669" s="82">
        <v>44537</v>
      </c>
      <c r="F669" s="82">
        <v>45632</v>
      </c>
      <c r="G669" s="83">
        <v>50000</v>
      </c>
      <c r="H669" s="83">
        <v>50000</v>
      </c>
      <c r="I669" s="85">
        <v>4.65</v>
      </c>
      <c r="J669" s="80">
        <v>927</v>
      </c>
      <c r="K669" s="80">
        <v>1181.88</v>
      </c>
    </row>
    <row r="670" s="1" customFormat="1" customHeight="1" spans="1:11">
      <c r="A670" s="22">
        <v>601</v>
      </c>
      <c r="B670" s="80" t="s">
        <v>1195</v>
      </c>
      <c r="C670" s="80" t="s">
        <v>1257</v>
      </c>
      <c r="D670" s="81" t="s">
        <v>1258</v>
      </c>
      <c r="E670" s="82">
        <v>44537</v>
      </c>
      <c r="F670" s="82">
        <v>45632</v>
      </c>
      <c r="G670" s="83">
        <v>50000</v>
      </c>
      <c r="H670" s="83">
        <v>50000</v>
      </c>
      <c r="I670" s="85">
        <v>4.65</v>
      </c>
      <c r="J670" s="80">
        <v>927</v>
      </c>
      <c r="K670" s="80">
        <v>2357.3</v>
      </c>
    </row>
    <row r="671" s="1" customFormat="1" customHeight="1" spans="1:11">
      <c r="A671" s="22">
        <v>602</v>
      </c>
      <c r="B671" s="80" t="s">
        <v>1195</v>
      </c>
      <c r="C671" s="80" t="s">
        <v>1259</v>
      </c>
      <c r="D671" s="81" t="s">
        <v>1260</v>
      </c>
      <c r="E671" s="82">
        <v>44567</v>
      </c>
      <c r="F671" s="82">
        <v>45662</v>
      </c>
      <c r="G671" s="83">
        <v>50000</v>
      </c>
      <c r="H671" s="83">
        <v>50000</v>
      </c>
      <c r="I671" s="85">
        <v>4.65</v>
      </c>
      <c r="J671" s="80">
        <v>898</v>
      </c>
      <c r="K671" s="80">
        <v>2253.97</v>
      </c>
    </row>
    <row r="672" s="1" customFormat="1" customHeight="1" spans="1:11">
      <c r="A672" s="22">
        <v>603</v>
      </c>
      <c r="B672" s="80" t="s">
        <v>1195</v>
      </c>
      <c r="C672" s="80" t="s">
        <v>1261</v>
      </c>
      <c r="D672" s="81"/>
      <c r="E672" s="82">
        <v>44585</v>
      </c>
      <c r="F672" s="82">
        <v>45680</v>
      </c>
      <c r="G672" s="83">
        <v>50000</v>
      </c>
      <c r="H672" s="83">
        <v>50000</v>
      </c>
      <c r="I672" s="85">
        <v>4.6</v>
      </c>
      <c r="J672" s="80">
        <v>879</v>
      </c>
      <c r="K672" s="80">
        <v>2114.7</v>
      </c>
    </row>
    <row r="673" s="1" customFormat="1" customHeight="1" spans="1:11">
      <c r="A673" s="22">
        <v>604</v>
      </c>
      <c r="B673" s="80" t="s">
        <v>1195</v>
      </c>
      <c r="C673" s="80" t="s">
        <v>1262</v>
      </c>
      <c r="D673" s="81" t="s">
        <v>1263</v>
      </c>
      <c r="E673" s="82">
        <v>44622</v>
      </c>
      <c r="F673" s="82">
        <v>45717</v>
      </c>
      <c r="G673" s="83">
        <v>30000</v>
      </c>
      <c r="H673" s="83">
        <v>50000</v>
      </c>
      <c r="I673" s="85">
        <v>4.6</v>
      </c>
      <c r="J673" s="80">
        <v>842</v>
      </c>
      <c r="K673" s="80">
        <v>1127</v>
      </c>
    </row>
    <row r="674" s="1" customFormat="1" customHeight="1" spans="1:11">
      <c r="A674" s="22">
        <v>605</v>
      </c>
      <c r="B674" s="80" t="s">
        <v>1195</v>
      </c>
      <c r="C674" s="80" t="s">
        <v>1262</v>
      </c>
      <c r="D674" s="81" t="s">
        <v>1263</v>
      </c>
      <c r="E674" s="82">
        <v>44265</v>
      </c>
      <c r="F674" s="82">
        <v>45631</v>
      </c>
      <c r="G674" s="83">
        <v>30000</v>
      </c>
      <c r="H674" s="83">
        <v>50000</v>
      </c>
      <c r="I674" s="83">
        <v>4.35</v>
      </c>
      <c r="J674" s="80">
        <v>357</v>
      </c>
      <c r="K674" s="80">
        <v>1294.1</v>
      </c>
    </row>
    <row r="675" s="1" customFormat="1" customHeight="1" spans="1:11">
      <c r="A675" s="22">
        <v>606</v>
      </c>
      <c r="B675" s="80" t="s">
        <v>1195</v>
      </c>
      <c r="C675" s="80" t="s">
        <v>1264</v>
      </c>
      <c r="D675" s="81" t="e">
        <f>-三官村-汤祠小组</f>
        <v>#NAME?</v>
      </c>
      <c r="E675" s="82">
        <v>44569</v>
      </c>
      <c r="F675" s="82">
        <v>45664</v>
      </c>
      <c r="G675" s="83">
        <v>50000</v>
      </c>
      <c r="H675" s="83">
        <v>50000</v>
      </c>
      <c r="I675" s="85">
        <v>4.65</v>
      </c>
      <c r="J675" s="80">
        <v>923</v>
      </c>
      <c r="K675" s="80">
        <v>1914.99</v>
      </c>
    </row>
    <row r="676" s="1" customFormat="1" customHeight="1" spans="1:11">
      <c r="A676" s="22">
        <v>607</v>
      </c>
      <c r="B676" s="80" t="s">
        <v>1195</v>
      </c>
      <c r="C676" s="80" t="s">
        <v>1265</v>
      </c>
      <c r="D676" s="81" t="s">
        <v>1266</v>
      </c>
      <c r="E676" s="82">
        <v>44588</v>
      </c>
      <c r="F676" s="82">
        <v>45683</v>
      </c>
      <c r="G676" s="83">
        <v>50000</v>
      </c>
      <c r="H676" s="83">
        <v>50000</v>
      </c>
      <c r="I676" s="85">
        <v>4.6</v>
      </c>
      <c r="J676" s="80">
        <v>876</v>
      </c>
      <c r="K676" s="80">
        <v>2095.56</v>
      </c>
    </row>
    <row r="677" s="1" customFormat="1" customHeight="1" spans="1:11">
      <c r="A677" s="22">
        <v>608</v>
      </c>
      <c r="B677" s="80" t="s">
        <v>1195</v>
      </c>
      <c r="C677" s="80" t="s">
        <v>1267</v>
      </c>
      <c r="D677" s="81" t="s">
        <v>1268</v>
      </c>
      <c r="E677" s="82">
        <v>44536</v>
      </c>
      <c r="F677" s="82">
        <v>45631</v>
      </c>
      <c r="G677" s="83">
        <v>50000</v>
      </c>
      <c r="H677" s="83">
        <v>50000</v>
      </c>
      <c r="I677" s="85">
        <v>4.65</v>
      </c>
      <c r="J677" s="80">
        <v>928</v>
      </c>
      <c r="K677" s="80">
        <v>2357.3</v>
      </c>
    </row>
    <row r="678" s="1" customFormat="1" customHeight="1" spans="1:11">
      <c r="A678" s="22">
        <v>609</v>
      </c>
      <c r="B678" s="80" t="s">
        <v>1195</v>
      </c>
      <c r="C678" s="80" t="s">
        <v>1269</v>
      </c>
      <c r="D678" s="81" t="s">
        <v>1270</v>
      </c>
      <c r="E678" s="82">
        <v>44572</v>
      </c>
      <c r="F678" s="82">
        <v>45667</v>
      </c>
      <c r="G678" s="83">
        <v>50000</v>
      </c>
      <c r="H678" s="83">
        <v>50000</v>
      </c>
      <c r="I678" s="85">
        <v>4.65</v>
      </c>
      <c r="J678" s="80">
        <v>797</v>
      </c>
      <c r="K678" s="80">
        <v>2221.68</v>
      </c>
    </row>
    <row r="679" s="1" customFormat="1" customHeight="1" spans="1:11">
      <c r="A679" s="22">
        <v>610</v>
      </c>
      <c r="B679" s="80" t="s">
        <v>1195</v>
      </c>
      <c r="C679" s="80" t="s">
        <v>1271</v>
      </c>
      <c r="D679" s="81" t="s">
        <v>1223</v>
      </c>
      <c r="E679" s="82">
        <v>44823</v>
      </c>
      <c r="F679" s="82">
        <v>45918</v>
      </c>
      <c r="G679" s="83">
        <v>50000</v>
      </c>
      <c r="H679" s="83">
        <v>50000</v>
      </c>
      <c r="I679" s="85">
        <v>4.3</v>
      </c>
      <c r="J679" s="80">
        <v>2</v>
      </c>
      <c r="K679" s="80">
        <v>11.9</v>
      </c>
    </row>
    <row r="680" s="1" customFormat="1" customHeight="1" spans="1:11">
      <c r="A680" s="22">
        <v>611</v>
      </c>
      <c r="B680" s="80" t="s">
        <v>1195</v>
      </c>
      <c r="C680" s="80" t="s">
        <v>1272</v>
      </c>
      <c r="D680" s="81" t="s">
        <v>1273</v>
      </c>
      <c r="E680" s="82">
        <v>44543</v>
      </c>
      <c r="F680" s="82">
        <v>45638</v>
      </c>
      <c r="G680" s="83">
        <v>50000</v>
      </c>
      <c r="H680" s="83">
        <v>50000</v>
      </c>
      <c r="I680" s="85">
        <v>4.65</v>
      </c>
      <c r="J680" s="80">
        <v>921</v>
      </c>
      <c r="K680" s="80">
        <v>2357.3</v>
      </c>
    </row>
    <row r="681" s="1" customFormat="1" customHeight="1" spans="1:11">
      <c r="A681" s="22">
        <v>612</v>
      </c>
      <c r="B681" s="80" t="s">
        <v>1195</v>
      </c>
      <c r="C681" s="80" t="s">
        <v>1274</v>
      </c>
      <c r="D681" s="81" t="s">
        <v>1275</v>
      </c>
      <c r="E681" s="82">
        <v>44539</v>
      </c>
      <c r="F681" s="82">
        <v>45377</v>
      </c>
      <c r="G681" s="83">
        <v>50000</v>
      </c>
      <c r="H681" s="83">
        <v>50000</v>
      </c>
      <c r="I681" s="85">
        <v>4.65</v>
      </c>
      <c r="J681" s="80">
        <v>838</v>
      </c>
      <c r="K681" s="80">
        <v>2357.3</v>
      </c>
    </row>
    <row r="682" s="1" customFormat="1" customHeight="1" spans="1:11">
      <c r="A682" s="22">
        <v>613</v>
      </c>
      <c r="B682" s="80" t="s">
        <v>1195</v>
      </c>
      <c r="C682" s="80" t="s">
        <v>1276</v>
      </c>
      <c r="D682" s="81" t="s">
        <v>1234</v>
      </c>
      <c r="E682" s="82">
        <v>44824</v>
      </c>
      <c r="F682" s="82">
        <v>45919</v>
      </c>
      <c r="G682" s="83">
        <v>50000</v>
      </c>
      <c r="H682" s="83">
        <v>50000</v>
      </c>
      <c r="I682" s="85">
        <v>4.3</v>
      </c>
      <c r="J682" s="80">
        <v>1</v>
      </c>
      <c r="K682" s="80">
        <v>5.97</v>
      </c>
    </row>
    <row r="683" s="1" customFormat="1" customHeight="1" spans="1:11">
      <c r="A683" s="22">
        <v>614</v>
      </c>
      <c r="B683" s="80" t="s">
        <v>1195</v>
      </c>
      <c r="C683" s="80" t="s">
        <v>1277</v>
      </c>
      <c r="D683" s="81" t="s">
        <v>1256</v>
      </c>
      <c r="E683" s="82">
        <v>44979</v>
      </c>
      <c r="F683" s="82">
        <v>46074</v>
      </c>
      <c r="G683" s="83">
        <v>50000</v>
      </c>
      <c r="H683" s="83">
        <v>50000</v>
      </c>
      <c r="I683" s="85">
        <v>4.3</v>
      </c>
      <c r="J683" s="80">
        <v>485</v>
      </c>
      <c r="K683" s="80">
        <v>1349.8</v>
      </c>
    </row>
    <row r="684" s="1" customFormat="1" customHeight="1" spans="1:11">
      <c r="A684" s="22">
        <v>615</v>
      </c>
      <c r="B684" s="80" t="s">
        <v>1195</v>
      </c>
      <c r="C684" s="80" t="s">
        <v>1278</v>
      </c>
      <c r="D684" s="81" t="s">
        <v>1279</v>
      </c>
      <c r="E684" s="82">
        <v>44586</v>
      </c>
      <c r="F684" s="82">
        <v>45681</v>
      </c>
      <c r="G684" s="83">
        <v>50000</v>
      </c>
      <c r="H684" s="83">
        <v>50000</v>
      </c>
      <c r="I684" s="85">
        <v>4.6</v>
      </c>
      <c r="J684" s="80">
        <v>878</v>
      </c>
      <c r="K684" s="80">
        <v>2108.3</v>
      </c>
    </row>
    <row r="685" s="1" customFormat="1" customHeight="1" spans="1:11">
      <c r="A685" s="22">
        <v>616</v>
      </c>
      <c r="B685" s="80" t="s">
        <v>1195</v>
      </c>
      <c r="C685" s="80" t="s">
        <v>1280</v>
      </c>
      <c r="D685" s="81" t="s">
        <v>1281</v>
      </c>
      <c r="E685" s="82">
        <v>44637</v>
      </c>
      <c r="F685" s="82">
        <v>45732</v>
      </c>
      <c r="G685" s="83">
        <v>50000</v>
      </c>
      <c r="H685" s="83">
        <v>50000</v>
      </c>
      <c r="I685" s="85">
        <v>4.6</v>
      </c>
      <c r="J685" s="80">
        <v>827</v>
      </c>
      <c r="K685" s="80">
        <v>1782.5</v>
      </c>
    </row>
    <row r="686" s="1" customFormat="1" customHeight="1" spans="1:11">
      <c r="A686" s="22">
        <v>617</v>
      </c>
      <c r="B686" s="80" t="s">
        <v>1195</v>
      </c>
      <c r="C686" s="80" t="s">
        <v>1282</v>
      </c>
      <c r="D686" s="81" t="s">
        <v>1201</v>
      </c>
      <c r="E686" s="82">
        <v>44568</v>
      </c>
      <c r="F686" s="82">
        <v>45663</v>
      </c>
      <c r="G686" s="83">
        <v>50000</v>
      </c>
      <c r="H686" s="83">
        <v>50000</v>
      </c>
      <c r="I686" s="85">
        <v>4.65</v>
      </c>
      <c r="J686" s="80">
        <v>942</v>
      </c>
      <c r="K686" s="80">
        <v>2247.5</v>
      </c>
    </row>
    <row r="687" s="1" customFormat="1" customHeight="1" spans="1:11">
      <c r="A687" s="22">
        <v>618</v>
      </c>
      <c r="B687" s="80" t="s">
        <v>1195</v>
      </c>
      <c r="C687" s="80" t="s">
        <v>1283</v>
      </c>
      <c r="D687" s="81" t="s">
        <v>1284</v>
      </c>
      <c r="E687" s="82">
        <v>44536</v>
      </c>
      <c r="F687" s="82">
        <v>45631</v>
      </c>
      <c r="G687" s="83">
        <v>50000</v>
      </c>
      <c r="H687" s="83">
        <v>50000</v>
      </c>
      <c r="I687" s="85">
        <v>4.65</v>
      </c>
      <c r="J687" s="80">
        <v>928</v>
      </c>
      <c r="K687" s="80">
        <v>2357.3</v>
      </c>
    </row>
    <row r="688" s="1" customFormat="1" customHeight="1" spans="1:11">
      <c r="A688" s="22">
        <v>619</v>
      </c>
      <c r="B688" s="80" t="s">
        <v>1195</v>
      </c>
      <c r="C688" s="80" t="s">
        <v>1285</v>
      </c>
      <c r="D688" s="81" t="s">
        <v>1286</v>
      </c>
      <c r="E688" s="82">
        <v>44635</v>
      </c>
      <c r="F688" s="82">
        <v>45730</v>
      </c>
      <c r="G688" s="83">
        <v>50000</v>
      </c>
      <c r="H688" s="83">
        <v>50000</v>
      </c>
      <c r="I688" s="85">
        <v>4.6</v>
      </c>
      <c r="J688" s="80">
        <v>6</v>
      </c>
      <c r="K688" s="80">
        <v>38.3</v>
      </c>
    </row>
    <row r="689" s="1" customFormat="1" customHeight="1" spans="1:11">
      <c r="A689" s="22">
        <v>620</v>
      </c>
      <c r="B689" s="80" t="s">
        <v>1195</v>
      </c>
      <c r="C689" s="80" t="s">
        <v>1196</v>
      </c>
      <c r="D689" s="81" t="s">
        <v>1197</v>
      </c>
      <c r="E689" s="82">
        <v>44539</v>
      </c>
      <c r="F689" s="82">
        <v>45634</v>
      </c>
      <c r="G689" s="83">
        <v>50000</v>
      </c>
      <c r="H689" s="83">
        <v>50000</v>
      </c>
      <c r="I689" s="85">
        <v>4.65</v>
      </c>
      <c r="J689" s="80">
        <v>925</v>
      </c>
      <c r="K689" s="80">
        <v>2357.3</v>
      </c>
    </row>
    <row r="690" s="1" customFormat="1" customHeight="1" spans="1:11">
      <c r="A690" s="22">
        <v>621</v>
      </c>
      <c r="B690" s="80" t="s">
        <v>1195</v>
      </c>
      <c r="C690" s="80" t="s">
        <v>1200</v>
      </c>
      <c r="D690" s="81" t="s">
        <v>1201</v>
      </c>
      <c r="E690" s="82">
        <v>44539</v>
      </c>
      <c r="F690" s="82">
        <v>45631</v>
      </c>
      <c r="G690" s="83">
        <v>50000</v>
      </c>
      <c r="H690" s="84">
        <v>0</v>
      </c>
      <c r="I690" s="85">
        <v>4.65</v>
      </c>
      <c r="J690" s="80">
        <v>925</v>
      </c>
      <c r="K690" s="80">
        <v>2357.3</v>
      </c>
    </row>
    <row r="691" s="1" customFormat="1" customHeight="1" spans="1:11">
      <c r="A691" s="22">
        <v>622</v>
      </c>
      <c r="B691" s="80" t="s">
        <v>1195</v>
      </c>
      <c r="C691" s="80" t="s">
        <v>1287</v>
      </c>
      <c r="D691" s="81" t="s">
        <v>1288</v>
      </c>
      <c r="E691" s="82">
        <v>44825</v>
      </c>
      <c r="F691" s="82">
        <v>45920</v>
      </c>
      <c r="G691" s="83">
        <v>50000</v>
      </c>
      <c r="H691" s="83">
        <v>50000</v>
      </c>
      <c r="I691" s="85">
        <v>4.3</v>
      </c>
      <c r="J691" s="80">
        <v>639</v>
      </c>
      <c r="K691" s="80">
        <v>543.47</v>
      </c>
    </row>
    <row r="692" s="1" customFormat="1" customHeight="1" spans="1:11">
      <c r="A692" s="22">
        <v>623</v>
      </c>
      <c r="B692" s="80" t="s">
        <v>1195</v>
      </c>
      <c r="C692" s="80" t="s">
        <v>1289</v>
      </c>
      <c r="D692" s="81" t="s">
        <v>1290</v>
      </c>
      <c r="E692" s="82">
        <v>44571</v>
      </c>
      <c r="F692" s="82">
        <v>45666</v>
      </c>
      <c r="G692" s="83">
        <v>50000</v>
      </c>
      <c r="H692" s="83">
        <v>50000</v>
      </c>
      <c r="I692" s="85">
        <v>4.65</v>
      </c>
      <c r="J692" s="80">
        <v>893</v>
      </c>
      <c r="K692" s="80">
        <v>942.15</v>
      </c>
    </row>
    <row r="693" s="1" customFormat="1" customHeight="1" spans="1:11">
      <c r="A693" s="22">
        <v>624</v>
      </c>
      <c r="B693" s="80" t="s">
        <v>1195</v>
      </c>
      <c r="C693" s="80" t="s">
        <v>1207</v>
      </c>
      <c r="D693" s="81" t="s">
        <v>1208</v>
      </c>
      <c r="E693" s="82">
        <v>44538</v>
      </c>
      <c r="F693" s="82">
        <v>45391</v>
      </c>
      <c r="G693" s="83">
        <v>50000</v>
      </c>
      <c r="H693" s="83">
        <v>50000</v>
      </c>
      <c r="I693" s="85">
        <v>4.65</v>
      </c>
      <c r="J693" s="80">
        <v>853</v>
      </c>
      <c r="K693" s="80">
        <v>2357.3</v>
      </c>
    </row>
    <row r="694" s="1" customFormat="1" customHeight="1" spans="1:11">
      <c r="A694" s="22">
        <v>625</v>
      </c>
      <c r="B694" s="80" t="s">
        <v>1195</v>
      </c>
      <c r="C694" s="80" t="s">
        <v>1209</v>
      </c>
      <c r="D694" s="81" t="s">
        <v>1291</v>
      </c>
      <c r="E694" s="82">
        <v>44575</v>
      </c>
      <c r="F694" s="82">
        <v>46465</v>
      </c>
      <c r="G694" s="83">
        <v>30000</v>
      </c>
      <c r="H694" s="83">
        <v>50000</v>
      </c>
      <c r="I694" s="83">
        <v>4.65</v>
      </c>
      <c r="J694" s="80">
        <v>705</v>
      </c>
      <c r="K694" s="80">
        <v>90.2</v>
      </c>
    </row>
    <row r="695" s="1" customFormat="1" customHeight="1" spans="1:11">
      <c r="A695" s="22">
        <v>626</v>
      </c>
      <c r="B695" s="80" t="s">
        <v>1195</v>
      </c>
      <c r="C695" s="80" t="s">
        <v>1212</v>
      </c>
      <c r="D695" s="81" t="s">
        <v>1213</v>
      </c>
      <c r="E695" s="82">
        <v>44536</v>
      </c>
      <c r="F695" s="82">
        <v>45631</v>
      </c>
      <c r="G695" s="83">
        <v>50000</v>
      </c>
      <c r="H695" s="83">
        <v>50000</v>
      </c>
      <c r="I695" s="85">
        <v>4.65</v>
      </c>
      <c r="J695" s="80">
        <v>928</v>
      </c>
      <c r="K695" s="80">
        <v>2357.3</v>
      </c>
    </row>
    <row r="696" s="1" customFormat="1" customHeight="1" spans="1:11">
      <c r="A696" s="22">
        <v>627</v>
      </c>
      <c r="B696" s="80" t="s">
        <v>1195</v>
      </c>
      <c r="C696" s="80" t="s">
        <v>1292</v>
      </c>
      <c r="D696" s="81" t="s">
        <v>1293</v>
      </c>
      <c r="E696" s="82">
        <v>44566</v>
      </c>
      <c r="F696" s="82">
        <v>45661</v>
      </c>
      <c r="G696" s="83">
        <v>50000</v>
      </c>
      <c r="H696" s="83">
        <v>50000</v>
      </c>
      <c r="I696" s="85">
        <v>4.65</v>
      </c>
      <c r="J696" s="80">
        <v>898</v>
      </c>
      <c r="K696" s="80">
        <v>2260.4</v>
      </c>
    </row>
    <row r="697" s="1" customFormat="1" customHeight="1" spans="1:11">
      <c r="A697" s="22">
        <v>628</v>
      </c>
      <c r="B697" s="80" t="s">
        <v>1195</v>
      </c>
      <c r="C697" s="80" t="s">
        <v>1294</v>
      </c>
      <c r="D697" s="81" t="s">
        <v>1295</v>
      </c>
      <c r="E697" s="82">
        <v>44568</v>
      </c>
      <c r="F697" s="82">
        <v>45663</v>
      </c>
      <c r="G697" s="83">
        <v>50000</v>
      </c>
      <c r="H697" s="83">
        <v>50000</v>
      </c>
      <c r="I697" s="85">
        <v>4.65</v>
      </c>
      <c r="J697" s="80">
        <v>901</v>
      </c>
      <c r="K697" s="80">
        <v>2247.51</v>
      </c>
    </row>
    <row r="698" s="1" customFormat="1" customHeight="1" spans="1:11">
      <c r="A698" s="22">
        <v>629</v>
      </c>
      <c r="B698" s="80" t="s">
        <v>1195</v>
      </c>
      <c r="C698" s="80" t="s">
        <v>1296</v>
      </c>
      <c r="D698" s="81" t="s">
        <v>1254</v>
      </c>
      <c r="E698" s="82">
        <v>44610</v>
      </c>
      <c r="F698" s="82">
        <v>45705</v>
      </c>
      <c r="G698" s="83">
        <v>50000</v>
      </c>
      <c r="H698" s="83">
        <v>50000</v>
      </c>
      <c r="I698" s="85">
        <v>4.6</v>
      </c>
      <c r="J698" s="80">
        <v>854</v>
      </c>
      <c r="K698" s="80">
        <v>1955.01</v>
      </c>
    </row>
    <row r="699" s="1" customFormat="1" customHeight="1" spans="1:11">
      <c r="A699" s="22">
        <v>630</v>
      </c>
      <c r="B699" s="80" t="s">
        <v>1195</v>
      </c>
      <c r="C699" s="80" t="s">
        <v>1297</v>
      </c>
      <c r="D699" s="81" t="s">
        <v>1260</v>
      </c>
      <c r="E699" s="82">
        <v>44567</v>
      </c>
      <c r="F699" s="82">
        <v>45296</v>
      </c>
      <c r="G699" s="83">
        <v>50000</v>
      </c>
      <c r="H699" s="83">
        <v>50000</v>
      </c>
      <c r="I699" s="85">
        <v>4.65</v>
      </c>
      <c r="J699" s="80">
        <v>736</v>
      </c>
      <c r="K699" s="80">
        <v>2253.97</v>
      </c>
    </row>
    <row r="700" s="1" customFormat="1" customHeight="1" spans="1:11">
      <c r="A700" s="22">
        <v>631</v>
      </c>
      <c r="B700" s="80" t="s">
        <v>1195</v>
      </c>
      <c r="C700" s="80" t="s">
        <v>1298</v>
      </c>
      <c r="D700" s="81" t="s">
        <v>1299</v>
      </c>
      <c r="E700" s="82">
        <v>44614</v>
      </c>
      <c r="F700" s="82">
        <v>45500</v>
      </c>
      <c r="G700" s="83">
        <v>40000</v>
      </c>
      <c r="H700" s="83">
        <v>50000</v>
      </c>
      <c r="I700" s="85">
        <v>4.6</v>
      </c>
      <c r="J700" s="80">
        <v>886</v>
      </c>
      <c r="K700" s="80">
        <v>1543.55</v>
      </c>
    </row>
    <row r="701" s="1" customFormat="1" customHeight="1" spans="1:11">
      <c r="A701" s="22">
        <v>632</v>
      </c>
      <c r="B701" s="80" t="s">
        <v>1195</v>
      </c>
      <c r="C701" s="80" t="s">
        <v>1300</v>
      </c>
      <c r="D701" s="81" t="s">
        <v>1301</v>
      </c>
      <c r="E701" s="82">
        <v>44568</v>
      </c>
      <c r="F701" s="82">
        <v>45663</v>
      </c>
      <c r="G701" s="83">
        <v>50000</v>
      </c>
      <c r="H701" s="84">
        <v>50000</v>
      </c>
      <c r="I701" s="85">
        <v>4.65</v>
      </c>
      <c r="J701" s="80">
        <v>418</v>
      </c>
      <c r="K701" s="85">
        <v>594.17</v>
      </c>
    </row>
    <row r="702" s="1" customFormat="1" customHeight="1" spans="1:11">
      <c r="A702" s="22">
        <v>633</v>
      </c>
      <c r="B702" s="80" t="s">
        <v>1195</v>
      </c>
      <c r="C702" s="80" t="s">
        <v>1302</v>
      </c>
      <c r="D702" s="81" t="s">
        <v>1208</v>
      </c>
      <c r="E702" s="82">
        <v>44600</v>
      </c>
      <c r="F702" s="82">
        <v>45187</v>
      </c>
      <c r="G702" s="83">
        <v>30000</v>
      </c>
      <c r="H702" s="84">
        <v>0</v>
      </c>
      <c r="I702" s="85">
        <v>4.6</v>
      </c>
      <c r="J702" s="80">
        <v>587</v>
      </c>
      <c r="K702" s="85">
        <v>1211.34</v>
      </c>
    </row>
    <row r="703" s="1" customFormat="1" customHeight="1" spans="1:11">
      <c r="A703" s="22">
        <v>634</v>
      </c>
      <c r="B703" s="80" t="s">
        <v>1195</v>
      </c>
      <c r="C703" s="80" t="s">
        <v>1303</v>
      </c>
      <c r="D703" s="81" t="s">
        <v>1304</v>
      </c>
      <c r="E703" s="82">
        <v>44824</v>
      </c>
      <c r="F703" s="82">
        <v>44875</v>
      </c>
      <c r="G703" s="83">
        <v>50000</v>
      </c>
      <c r="H703" s="84">
        <v>0</v>
      </c>
      <c r="I703" s="85">
        <v>5.97</v>
      </c>
      <c r="J703" s="80">
        <v>51</v>
      </c>
      <c r="K703" s="85">
        <v>5.97</v>
      </c>
    </row>
    <row r="704" s="1" customFormat="1" customHeight="1" spans="1:11">
      <c r="A704" s="22">
        <v>635</v>
      </c>
      <c r="B704" s="80" t="s">
        <v>1195</v>
      </c>
      <c r="C704" s="80" t="s">
        <v>1305</v>
      </c>
      <c r="D704" s="81" t="s">
        <v>1223</v>
      </c>
      <c r="E704" s="82">
        <v>44987</v>
      </c>
      <c r="F704" s="82">
        <v>46082</v>
      </c>
      <c r="G704" s="84">
        <v>50000</v>
      </c>
      <c r="H704" s="84">
        <v>50000</v>
      </c>
      <c r="I704" s="85">
        <v>4.3</v>
      </c>
      <c r="J704" s="80">
        <v>394</v>
      </c>
      <c r="K704" s="80">
        <v>484.95</v>
      </c>
    </row>
    <row r="705" s="1" customFormat="1" customHeight="1" spans="1:11">
      <c r="A705" s="22">
        <v>636</v>
      </c>
      <c r="B705" s="80" t="s">
        <v>1195</v>
      </c>
      <c r="C705" s="80" t="s">
        <v>1229</v>
      </c>
      <c r="D705" s="81" t="s">
        <v>1230</v>
      </c>
      <c r="E705" s="82">
        <v>44539</v>
      </c>
      <c r="F705" s="82">
        <v>45634</v>
      </c>
      <c r="G705" s="84">
        <v>50000</v>
      </c>
      <c r="H705" s="84">
        <v>50000</v>
      </c>
      <c r="I705" s="85">
        <v>4.65</v>
      </c>
      <c r="J705" s="80">
        <v>925</v>
      </c>
      <c r="K705" s="80">
        <v>2357.3</v>
      </c>
    </row>
    <row r="706" s="1" customFormat="1" customHeight="1" spans="1:11">
      <c r="A706" s="22">
        <v>637</v>
      </c>
      <c r="B706" s="80" t="s">
        <v>1195</v>
      </c>
      <c r="C706" s="80" t="s">
        <v>1306</v>
      </c>
      <c r="D706" s="81" t="s">
        <v>1284</v>
      </c>
      <c r="E706" s="82">
        <v>44538</v>
      </c>
      <c r="F706" s="82">
        <v>45633</v>
      </c>
      <c r="G706" s="84">
        <v>50000</v>
      </c>
      <c r="H706" s="84">
        <v>50000</v>
      </c>
      <c r="I706" s="85">
        <v>4.65</v>
      </c>
      <c r="J706" s="80">
        <v>926</v>
      </c>
      <c r="K706" s="80">
        <v>2357.3</v>
      </c>
    </row>
    <row r="707" s="1" customFormat="1" customHeight="1" spans="1:11">
      <c r="A707" s="22">
        <v>638</v>
      </c>
      <c r="B707" s="80" t="s">
        <v>1195</v>
      </c>
      <c r="C707" s="80" t="s">
        <v>1307</v>
      </c>
      <c r="D707" s="81" t="s">
        <v>1308</v>
      </c>
      <c r="E707" s="82">
        <v>44638</v>
      </c>
      <c r="F707" s="82">
        <v>45733</v>
      </c>
      <c r="G707" s="84">
        <v>50000</v>
      </c>
      <c r="H707" s="84">
        <v>50000</v>
      </c>
      <c r="I707" s="85">
        <v>4.6</v>
      </c>
      <c r="J707" s="80">
        <v>826</v>
      </c>
      <c r="K707" s="80">
        <v>151.93</v>
      </c>
    </row>
    <row r="708" s="1" customFormat="1" customHeight="1" spans="1:11">
      <c r="A708" s="22">
        <v>639</v>
      </c>
      <c r="B708" s="80" t="s">
        <v>1195</v>
      </c>
      <c r="C708" s="80" t="s">
        <v>1309</v>
      </c>
      <c r="D708" s="81" t="s">
        <v>1310</v>
      </c>
      <c r="E708" s="82">
        <v>44568</v>
      </c>
      <c r="F708" s="82">
        <v>45663</v>
      </c>
      <c r="G708" s="84">
        <v>50000</v>
      </c>
      <c r="H708" s="84">
        <v>50000</v>
      </c>
      <c r="I708" s="85">
        <v>4.65</v>
      </c>
      <c r="J708" s="80">
        <v>20</v>
      </c>
      <c r="K708" s="80">
        <v>15.7</v>
      </c>
    </row>
    <row r="709" s="1" customFormat="1" customHeight="1" spans="1:11">
      <c r="A709" s="22">
        <v>640</v>
      </c>
      <c r="B709" s="80" t="s">
        <v>1195</v>
      </c>
      <c r="C709" s="80" t="s">
        <v>1311</v>
      </c>
      <c r="D709" s="81" t="s">
        <v>1312</v>
      </c>
      <c r="E709" s="82">
        <v>44999</v>
      </c>
      <c r="F709" s="82">
        <v>46094</v>
      </c>
      <c r="G709" s="84">
        <v>50000</v>
      </c>
      <c r="H709" s="84">
        <v>50000</v>
      </c>
      <c r="I709" s="85">
        <v>4.3</v>
      </c>
      <c r="J709" s="80">
        <v>465</v>
      </c>
      <c r="K709" s="80">
        <v>1684.16</v>
      </c>
    </row>
    <row r="710" s="1" customFormat="1" customHeight="1" spans="1:11">
      <c r="A710" s="22">
        <v>641</v>
      </c>
      <c r="B710" s="80" t="s">
        <v>1195</v>
      </c>
      <c r="C710" s="80" t="s">
        <v>1313</v>
      </c>
      <c r="D710" s="81" t="s">
        <v>1223</v>
      </c>
      <c r="E710" s="82">
        <v>45226</v>
      </c>
      <c r="F710" s="82">
        <v>46321</v>
      </c>
      <c r="G710" s="84">
        <v>50000</v>
      </c>
      <c r="H710" s="84">
        <v>50000</v>
      </c>
      <c r="I710" s="85">
        <v>4.2</v>
      </c>
      <c r="J710" s="80">
        <v>238</v>
      </c>
      <c r="K710" s="80">
        <v>320.83</v>
      </c>
    </row>
    <row r="711" s="1" customFormat="1" customHeight="1" spans="1:11">
      <c r="A711" s="22">
        <v>642</v>
      </c>
      <c r="B711" s="80" t="s">
        <v>1195</v>
      </c>
      <c r="C711" s="80" t="s">
        <v>1314</v>
      </c>
      <c r="D711" s="81" t="s">
        <v>1315</v>
      </c>
      <c r="E711" s="82">
        <v>45168</v>
      </c>
      <c r="F711" s="82">
        <v>46263</v>
      </c>
      <c r="G711" s="84">
        <v>50000</v>
      </c>
      <c r="H711" s="84">
        <v>50000</v>
      </c>
      <c r="I711" s="85">
        <v>4.2</v>
      </c>
      <c r="J711" s="80">
        <v>296</v>
      </c>
      <c r="K711" s="80">
        <v>659.16</v>
      </c>
    </row>
    <row r="712" s="1" customFormat="1" customHeight="1" spans="1:11">
      <c r="A712" s="22">
        <v>643</v>
      </c>
      <c r="B712" s="80" t="s">
        <v>1195</v>
      </c>
      <c r="C712" s="80" t="s">
        <v>1237</v>
      </c>
      <c r="D712" s="81" t="s">
        <v>1238</v>
      </c>
      <c r="E712" s="82">
        <v>44827</v>
      </c>
      <c r="F712" s="82">
        <v>45922</v>
      </c>
      <c r="G712" s="84">
        <v>50000</v>
      </c>
      <c r="H712" s="84">
        <v>50000</v>
      </c>
      <c r="I712" s="85">
        <v>4.3</v>
      </c>
      <c r="J712" s="80">
        <v>637</v>
      </c>
      <c r="K712" s="80">
        <v>1636.38</v>
      </c>
    </row>
    <row r="713" s="1" customFormat="1" customHeight="1" spans="1:11">
      <c r="A713" s="22">
        <v>644</v>
      </c>
      <c r="B713" s="80" t="s">
        <v>1195</v>
      </c>
      <c r="C713" s="80" t="s">
        <v>1316</v>
      </c>
      <c r="D713" s="81" t="s">
        <v>1317</v>
      </c>
      <c r="E713" s="82">
        <v>44974</v>
      </c>
      <c r="F713" s="82">
        <v>46069</v>
      </c>
      <c r="G713" s="84">
        <v>50000</v>
      </c>
      <c r="H713" s="84">
        <v>50000</v>
      </c>
      <c r="I713" s="85">
        <v>4.3</v>
      </c>
      <c r="J713" s="80">
        <v>490</v>
      </c>
      <c r="K713" s="80">
        <v>1833.46</v>
      </c>
    </row>
    <row r="714" s="1" customFormat="1" customHeight="1" spans="1:11">
      <c r="A714" s="22">
        <v>645</v>
      </c>
      <c r="B714" s="80" t="s">
        <v>1195</v>
      </c>
      <c r="C714" s="80" t="s">
        <v>1239</v>
      </c>
      <c r="D714" s="81" t="s">
        <v>1240</v>
      </c>
      <c r="E714" s="82">
        <v>44756</v>
      </c>
      <c r="F714" s="82">
        <v>45851</v>
      </c>
      <c r="G714" s="84">
        <v>50000</v>
      </c>
      <c r="H714" s="84">
        <v>50000</v>
      </c>
      <c r="I714" s="85">
        <v>4.3</v>
      </c>
      <c r="J714" s="80">
        <v>708</v>
      </c>
      <c r="K714" s="80">
        <v>2255.9</v>
      </c>
    </row>
    <row r="715" s="1" customFormat="1" customHeight="1" spans="1:11">
      <c r="A715" s="22">
        <v>646</v>
      </c>
      <c r="B715" s="80" t="s">
        <v>1195</v>
      </c>
      <c r="C715" s="80" t="s">
        <v>1318</v>
      </c>
      <c r="D715" s="81" t="s">
        <v>1319</v>
      </c>
      <c r="E715" s="82">
        <v>45245</v>
      </c>
      <c r="F715" s="82">
        <v>46340</v>
      </c>
      <c r="G715" s="84">
        <v>50000</v>
      </c>
      <c r="H715" s="84">
        <v>50000</v>
      </c>
      <c r="I715" s="85">
        <v>4.2</v>
      </c>
      <c r="J715" s="80">
        <v>219</v>
      </c>
      <c r="K715" s="80">
        <v>210</v>
      </c>
    </row>
    <row r="716" s="1" customFormat="1" customHeight="1" spans="1:11">
      <c r="A716" s="22">
        <v>647</v>
      </c>
      <c r="B716" s="80" t="s">
        <v>1195</v>
      </c>
      <c r="C716" s="80" t="s">
        <v>1243</v>
      </c>
      <c r="D716" s="81" t="s">
        <v>1244</v>
      </c>
      <c r="E716" s="82">
        <v>44572</v>
      </c>
      <c r="F716" s="82">
        <v>45667</v>
      </c>
      <c r="G716" s="84">
        <v>50000</v>
      </c>
      <c r="H716" s="83">
        <v>50000</v>
      </c>
      <c r="I716" s="85">
        <v>4.65</v>
      </c>
      <c r="J716" s="80">
        <v>892</v>
      </c>
      <c r="K716" s="80">
        <v>2357.3</v>
      </c>
    </row>
    <row r="717" s="1" customFormat="1" customHeight="1" spans="1:11">
      <c r="A717" s="22">
        <v>648</v>
      </c>
      <c r="B717" s="80" t="s">
        <v>1195</v>
      </c>
      <c r="C717" s="80" t="s">
        <v>1320</v>
      </c>
      <c r="D717" s="81" t="s">
        <v>1321</v>
      </c>
      <c r="E717" s="82">
        <v>44965</v>
      </c>
      <c r="F717" s="82">
        <v>46060</v>
      </c>
      <c r="G717" s="84">
        <v>50000</v>
      </c>
      <c r="H717" s="83">
        <v>50000</v>
      </c>
      <c r="I717" s="85">
        <v>4.3</v>
      </c>
      <c r="J717" s="80">
        <v>499</v>
      </c>
      <c r="K717" s="80">
        <v>1887.21</v>
      </c>
    </row>
    <row r="718" s="1" customFormat="1" customHeight="1" spans="1:11">
      <c r="A718" s="22">
        <v>649</v>
      </c>
      <c r="B718" s="80" t="s">
        <v>1195</v>
      </c>
      <c r="C718" s="80" t="s">
        <v>1245</v>
      </c>
      <c r="D718" s="81" t="s">
        <v>1246</v>
      </c>
      <c r="E718" s="82">
        <v>44827</v>
      </c>
      <c r="F718" s="82">
        <v>45922</v>
      </c>
      <c r="G718" s="83">
        <v>50000</v>
      </c>
      <c r="H718" s="83">
        <v>50000</v>
      </c>
      <c r="I718" s="85">
        <v>4.3</v>
      </c>
      <c r="J718" s="80">
        <v>549</v>
      </c>
      <c r="K718" s="80">
        <v>2179.85</v>
      </c>
    </row>
    <row r="719" s="1" customFormat="1" customHeight="1" spans="1:11">
      <c r="A719" s="22">
        <v>650</v>
      </c>
      <c r="B719" s="80" t="s">
        <v>1195</v>
      </c>
      <c r="C719" s="80" t="s">
        <v>1322</v>
      </c>
      <c r="D719" s="81" t="s">
        <v>1323</v>
      </c>
      <c r="E719" s="82">
        <v>45256</v>
      </c>
      <c r="F719" s="82">
        <v>45621</v>
      </c>
      <c r="G719" s="83">
        <v>50000</v>
      </c>
      <c r="H719" s="84">
        <v>50000</v>
      </c>
      <c r="I719" s="85">
        <v>3.45</v>
      </c>
      <c r="J719" s="80">
        <v>208</v>
      </c>
      <c r="K719" s="80">
        <v>119.79</v>
      </c>
    </row>
    <row r="720" s="1" customFormat="1" customHeight="1" spans="1:11">
      <c r="A720" s="22">
        <v>651</v>
      </c>
      <c r="B720" s="80" t="s">
        <v>1195</v>
      </c>
      <c r="C720" s="80" t="s">
        <v>1324</v>
      </c>
      <c r="D720" s="81" t="s">
        <v>1325</v>
      </c>
      <c r="E720" s="82">
        <v>45106</v>
      </c>
      <c r="F720" s="82">
        <v>46201</v>
      </c>
      <c r="G720" s="84">
        <v>50000</v>
      </c>
      <c r="H720" s="83">
        <v>50000</v>
      </c>
      <c r="I720" s="85">
        <v>4.2</v>
      </c>
      <c r="J720" s="80">
        <v>11</v>
      </c>
      <c r="K720" s="80">
        <v>51.67</v>
      </c>
    </row>
    <row r="721" s="1" customFormat="1" customHeight="1" spans="1:11">
      <c r="A721" s="22">
        <v>652</v>
      </c>
      <c r="B721" s="80" t="s">
        <v>1195</v>
      </c>
      <c r="C721" s="80" t="s">
        <v>1326</v>
      </c>
      <c r="D721" s="81" t="s">
        <v>1327</v>
      </c>
      <c r="E721" s="82">
        <v>44985</v>
      </c>
      <c r="F721" s="82">
        <v>46080</v>
      </c>
      <c r="G721" s="84">
        <v>50000</v>
      </c>
      <c r="H721" s="83">
        <v>50000</v>
      </c>
      <c r="I721" s="85">
        <v>4.3</v>
      </c>
      <c r="J721" s="80">
        <v>479</v>
      </c>
      <c r="K721" s="80">
        <v>1767.77</v>
      </c>
    </row>
    <row r="722" s="1" customFormat="1" customHeight="1" spans="1:11">
      <c r="A722" s="22">
        <v>653</v>
      </c>
      <c r="B722" s="80" t="s">
        <v>1195</v>
      </c>
      <c r="C722" s="80" t="s">
        <v>1247</v>
      </c>
      <c r="D722" s="81" t="s">
        <v>1248</v>
      </c>
      <c r="E722" s="82">
        <v>44823</v>
      </c>
      <c r="F722" s="82">
        <v>45918</v>
      </c>
      <c r="G722" s="83">
        <v>50000</v>
      </c>
      <c r="H722" s="83">
        <v>50000</v>
      </c>
      <c r="I722" s="85">
        <v>4.3</v>
      </c>
      <c r="J722" s="80">
        <v>641</v>
      </c>
      <c r="K722" s="80">
        <v>2179.85</v>
      </c>
    </row>
    <row r="723" s="1" customFormat="1" customHeight="1" spans="1:11">
      <c r="A723" s="22">
        <v>654</v>
      </c>
      <c r="B723" s="80" t="s">
        <v>1195</v>
      </c>
      <c r="C723" s="80" t="s">
        <v>1328</v>
      </c>
      <c r="D723" s="81" t="s">
        <v>1329</v>
      </c>
      <c r="E723" s="82">
        <v>44538</v>
      </c>
      <c r="F723" s="82">
        <v>45633</v>
      </c>
      <c r="G723" s="83">
        <v>50000</v>
      </c>
      <c r="H723" s="83">
        <v>50000</v>
      </c>
      <c r="I723" s="85">
        <v>4.65</v>
      </c>
      <c r="J723" s="80">
        <v>926</v>
      </c>
      <c r="K723" s="80">
        <v>2357.3</v>
      </c>
    </row>
    <row r="724" s="1" customFormat="1" customHeight="1" spans="1:11">
      <c r="A724" s="22">
        <v>655</v>
      </c>
      <c r="B724" s="80" t="s">
        <v>1195</v>
      </c>
      <c r="C724" s="80" t="s">
        <v>1249</v>
      </c>
      <c r="D724" s="81" t="s">
        <v>1250</v>
      </c>
      <c r="E724" s="82">
        <v>44642</v>
      </c>
      <c r="F724" s="82">
        <v>45737</v>
      </c>
      <c r="G724" s="83">
        <v>50000</v>
      </c>
      <c r="H724" s="83">
        <v>50000</v>
      </c>
      <c r="I724" s="85">
        <v>4.6</v>
      </c>
      <c r="J724" s="80">
        <v>822</v>
      </c>
      <c r="K724" s="80">
        <v>2331.95</v>
      </c>
    </row>
    <row r="725" s="1" customFormat="1" customHeight="1" spans="1:11">
      <c r="A725" s="22">
        <v>656</v>
      </c>
      <c r="B725" s="80" t="s">
        <v>1195</v>
      </c>
      <c r="C725" s="80" t="s">
        <v>1330</v>
      </c>
      <c r="D725" s="81" t="s">
        <v>1270</v>
      </c>
      <c r="E725" s="82">
        <v>44543</v>
      </c>
      <c r="F725" s="82">
        <v>45638</v>
      </c>
      <c r="G725" s="83">
        <v>50000</v>
      </c>
      <c r="H725" s="83">
        <v>50000</v>
      </c>
      <c r="I725" s="85">
        <v>4.65</v>
      </c>
      <c r="J725" s="80">
        <v>921</v>
      </c>
      <c r="K725" s="80">
        <v>2357.3</v>
      </c>
    </row>
    <row r="726" s="1" customFormat="1" customHeight="1" spans="1:11">
      <c r="A726" s="22">
        <v>657</v>
      </c>
      <c r="B726" s="80" t="s">
        <v>1195</v>
      </c>
      <c r="C726" s="80" t="s">
        <v>1331</v>
      </c>
      <c r="D726" s="81" t="s">
        <v>1286</v>
      </c>
      <c r="E726" s="82">
        <v>45167</v>
      </c>
      <c r="F726" s="82">
        <v>46262</v>
      </c>
      <c r="G726" s="83">
        <v>50000</v>
      </c>
      <c r="H726" s="83">
        <v>50000</v>
      </c>
      <c r="I726" s="85">
        <v>4.2</v>
      </c>
      <c r="J726" s="80">
        <v>23</v>
      </c>
      <c r="K726" s="80">
        <v>41.68</v>
      </c>
    </row>
    <row r="727" s="1" customFormat="1" customHeight="1" spans="1:11">
      <c r="A727" s="22">
        <v>658</v>
      </c>
      <c r="B727" s="80" t="s">
        <v>1195</v>
      </c>
      <c r="C727" s="80" t="s">
        <v>1251</v>
      </c>
      <c r="D727" s="81" t="s">
        <v>1252</v>
      </c>
      <c r="E727" s="82">
        <v>44607</v>
      </c>
      <c r="F727" s="82">
        <v>45702</v>
      </c>
      <c r="G727" s="83">
        <v>50000</v>
      </c>
      <c r="H727" s="83">
        <v>50000</v>
      </c>
      <c r="I727" s="85">
        <v>4.6</v>
      </c>
      <c r="J727" s="80">
        <v>885</v>
      </c>
      <c r="K727" s="80">
        <v>581.39</v>
      </c>
    </row>
    <row r="728" s="1" customFormat="1" customHeight="1" spans="1:11">
      <c r="A728" s="22">
        <v>659</v>
      </c>
      <c r="B728" s="80" t="s">
        <v>1195</v>
      </c>
      <c r="C728" s="80" t="s">
        <v>1332</v>
      </c>
      <c r="D728" s="81" t="s">
        <v>1333</v>
      </c>
      <c r="E728" s="82">
        <v>45043</v>
      </c>
      <c r="F728" s="82">
        <v>46138</v>
      </c>
      <c r="G728" s="83">
        <v>50000</v>
      </c>
      <c r="H728" s="83">
        <v>50000</v>
      </c>
      <c r="I728" s="85">
        <v>4.3</v>
      </c>
      <c r="J728" s="80">
        <v>421</v>
      </c>
      <c r="K728" s="80">
        <v>1421.38</v>
      </c>
    </row>
    <row r="729" s="1" customFormat="1" customHeight="1" spans="1:11">
      <c r="A729" s="22">
        <v>660</v>
      </c>
      <c r="B729" s="80" t="s">
        <v>1195</v>
      </c>
      <c r="C729" s="80" t="s">
        <v>1253</v>
      </c>
      <c r="D729" s="81" t="s">
        <v>1254</v>
      </c>
      <c r="E729" s="82">
        <v>44568</v>
      </c>
      <c r="F729" s="82">
        <v>45663</v>
      </c>
      <c r="G729" s="83">
        <v>50000</v>
      </c>
      <c r="H729" s="83">
        <v>50000</v>
      </c>
      <c r="I729" s="85">
        <v>4.65</v>
      </c>
      <c r="J729" s="80">
        <v>908</v>
      </c>
      <c r="K729" s="80">
        <v>2357.3</v>
      </c>
    </row>
    <row r="730" s="1" customFormat="1" customHeight="1" spans="1:11">
      <c r="A730" s="22">
        <v>661</v>
      </c>
      <c r="B730" s="80" t="s">
        <v>1195</v>
      </c>
      <c r="C730" s="80" t="s">
        <v>1334</v>
      </c>
      <c r="D730" s="81" t="s">
        <v>1335</v>
      </c>
      <c r="E730" s="82">
        <v>44974</v>
      </c>
      <c r="F730" s="82">
        <v>46069</v>
      </c>
      <c r="G730" s="83">
        <v>50000</v>
      </c>
      <c r="H730" s="83">
        <v>50000</v>
      </c>
      <c r="I730" s="85">
        <v>4.3</v>
      </c>
      <c r="J730" s="80">
        <v>490</v>
      </c>
      <c r="K730" s="80">
        <v>1833.46</v>
      </c>
    </row>
    <row r="731" s="1" customFormat="1" customHeight="1" spans="1:11">
      <c r="A731" s="22">
        <v>662</v>
      </c>
      <c r="B731" s="80" t="s">
        <v>1195</v>
      </c>
      <c r="C731" s="80" t="s">
        <v>1255</v>
      </c>
      <c r="D731" s="81" t="s">
        <v>1256</v>
      </c>
      <c r="E731" s="82">
        <v>44537</v>
      </c>
      <c r="F731" s="82">
        <v>45632</v>
      </c>
      <c r="G731" s="83">
        <v>50000</v>
      </c>
      <c r="H731" s="83">
        <v>50000</v>
      </c>
      <c r="I731" s="85">
        <v>4.65</v>
      </c>
      <c r="J731" s="80">
        <v>927</v>
      </c>
      <c r="K731" s="80">
        <v>2357.3</v>
      </c>
    </row>
    <row r="732" s="1" customFormat="1" customHeight="1" spans="1:11">
      <c r="A732" s="22">
        <v>663</v>
      </c>
      <c r="B732" s="80" t="s">
        <v>1195</v>
      </c>
      <c r="C732" s="80" t="s">
        <v>1336</v>
      </c>
      <c r="D732" s="81" t="s">
        <v>1290</v>
      </c>
      <c r="E732" s="82">
        <v>45261</v>
      </c>
      <c r="F732" s="82">
        <v>46356</v>
      </c>
      <c r="G732" s="83">
        <v>50000</v>
      </c>
      <c r="H732" s="83">
        <v>50000</v>
      </c>
      <c r="I732" s="85">
        <v>4.2</v>
      </c>
      <c r="J732" s="80">
        <v>203</v>
      </c>
      <c r="K732" s="80">
        <v>116.67</v>
      </c>
    </row>
    <row r="733" s="1" customFormat="1" customHeight="1" spans="1:11">
      <c r="A733" s="22">
        <v>664</v>
      </c>
      <c r="B733" s="80" t="s">
        <v>1195</v>
      </c>
      <c r="C733" s="80" t="s">
        <v>1257</v>
      </c>
      <c r="D733" s="81" t="s">
        <v>1258</v>
      </c>
      <c r="E733" s="82">
        <v>44537</v>
      </c>
      <c r="F733" s="82">
        <v>45632</v>
      </c>
      <c r="G733" s="83">
        <v>50000</v>
      </c>
      <c r="H733" s="83">
        <v>50000</v>
      </c>
      <c r="I733" s="85">
        <v>4.65</v>
      </c>
      <c r="J733" s="80">
        <v>927</v>
      </c>
      <c r="K733" s="80">
        <v>2357.3</v>
      </c>
    </row>
    <row r="734" s="1" customFormat="1" customHeight="1" spans="1:11">
      <c r="A734" s="22">
        <v>665</v>
      </c>
      <c r="B734" s="80" t="s">
        <v>1195</v>
      </c>
      <c r="C734" s="80" t="s">
        <v>1337</v>
      </c>
      <c r="D734" s="81" t="s">
        <v>1338</v>
      </c>
      <c r="E734" s="82">
        <v>45270</v>
      </c>
      <c r="F734" s="82">
        <v>46365</v>
      </c>
      <c r="G734" s="83">
        <v>50000</v>
      </c>
      <c r="H734" s="83">
        <v>50000</v>
      </c>
      <c r="I734" s="85">
        <v>4.2</v>
      </c>
      <c r="J734" s="80">
        <v>11</v>
      </c>
      <c r="K734" s="80">
        <v>64.17</v>
      </c>
    </row>
    <row r="735" s="1" customFormat="1" customHeight="1" spans="1:11">
      <c r="A735" s="22">
        <v>666</v>
      </c>
      <c r="B735" s="80" t="s">
        <v>1195</v>
      </c>
      <c r="C735" s="80" t="s">
        <v>1339</v>
      </c>
      <c r="D735" s="81" t="s">
        <v>1242</v>
      </c>
      <c r="E735" s="82">
        <v>45063</v>
      </c>
      <c r="F735" s="82">
        <v>46158</v>
      </c>
      <c r="G735" s="83">
        <v>50000</v>
      </c>
      <c r="H735" s="83">
        <v>50000</v>
      </c>
      <c r="I735" s="85">
        <v>4.3</v>
      </c>
      <c r="J735" s="80">
        <v>429</v>
      </c>
      <c r="K735" s="80">
        <v>549.44</v>
      </c>
    </row>
    <row r="736" s="1" customFormat="1" customHeight="1" spans="1:11">
      <c r="A736" s="22">
        <v>667</v>
      </c>
      <c r="B736" s="80" t="s">
        <v>1195</v>
      </c>
      <c r="C736" s="80" t="s">
        <v>1261</v>
      </c>
      <c r="D736" s="81"/>
      <c r="E736" s="82">
        <v>44585</v>
      </c>
      <c r="F736" s="82">
        <v>45680</v>
      </c>
      <c r="G736" s="83">
        <v>50000</v>
      </c>
      <c r="H736" s="83">
        <v>50000</v>
      </c>
      <c r="I736" s="85">
        <v>4.6</v>
      </c>
      <c r="J736" s="80">
        <v>879</v>
      </c>
      <c r="K736" s="80">
        <v>2331.95</v>
      </c>
    </row>
    <row r="737" s="1" customFormat="1" customHeight="1" spans="1:11">
      <c r="A737" s="22">
        <v>668</v>
      </c>
      <c r="B737" s="80" t="s">
        <v>1195</v>
      </c>
      <c r="C737" s="80" t="s">
        <v>1262</v>
      </c>
      <c r="D737" s="81" t="s">
        <v>1263</v>
      </c>
      <c r="E737" s="82">
        <v>44622</v>
      </c>
      <c r="F737" s="82">
        <v>45717</v>
      </c>
      <c r="G737" s="83">
        <v>30000</v>
      </c>
      <c r="H737" s="83">
        <v>50000</v>
      </c>
      <c r="I737" s="85">
        <v>4.6</v>
      </c>
      <c r="J737" s="80">
        <v>842</v>
      </c>
      <c r="K737" s="80">
        <v>1399.17</v>
      </c>
    </row>
    <row r="738" s="1" customFormat="1" customHeight="1" spans="1:11">
      <c r="A738" s="22">
        <v>669</v>
      </c>
      <c r="B738" s="80" t="s">
        <v>1195</v>
      </c>
      <c r="C738" s="80" t="s">
        <v>1340</v>
      </c>
      <c r="D738" s="81" t="s">
        <v>1254</v>
      </c>
      <c r="E738" s="82">
        <v>45050</v>
      </c>
      <c r="F738" s="82">
        <v>46464</v>
      </c>
      <c r="G738" s="83">
        <v>50000</v>
      </c>
      <c r="H738" s="83">
        <v>50000</v>
      </c>
      <c r="I738" s="85">
        <v>4.3</v>
      </c>
      <c r="J738" s="80">
        <v>414</v>
      </c>
      <c r="K738" s="80">
        <v>1379.58</v>
      </c>
    </row>
    <row r="739" s="1" customFormat="1" customHeight="1" spans="1:11">
      <c r="A739" s="22">
        <v>670</v>
      </c>
      <c r="B739" s="80" t="s">
        <v>1195</v>
      </c>
      <c r="C739" s="80" t="s">
        <v>1341</v>
      </c>
      <c r="D739" s="81" t="s">
        <v>1342</v>
      </c>
      <c r="E739" s="82">
        <v>45225</v>
      </c>
      <c r="F739" s="82">
        <v>46320</v>
      </c>
      <c r="G739" s="83">
        <v>50000</v>
      </c>
      <c r="H739" s="83">
        <v>50000</v>
      </c>
      <c r="I739" s="85">
        <v>4.2</v>
      </c>
      <c r="J739" s="80">
        <v>239</v>
      </c>
      <c r="K739" s="80">
        <v>326.67</v>
      </c>
    </row>
    <row r="740" s="1" customFormat="1" customHeight="1" spans="1:11">
      <c r="A740" s="22">
        <v>671</v>
      </c>
      <c r="B740" s="80" t="s">
        <v>1195</v>
      </c>
      <c r="C740" s="80" t="s">
        <v>1343</v>
      </c>
      <c r="D740" s="81" t="s">
        <v>1344</v>
      </c>
      <c r="E740" s="82">
        <v>45253</v>
      </c>
      <c r="F740" s="82">
        <v>46348</v>
      </c>
      <c r="G740" s="83">
        <v>50000</v>
      </c>
      <c r="H740" s="83">
        <v>50000</v>
      </c>
      <c r="I740" s="85">
        <v>4.2</v>
      </c>
      <c r="J740" s="80">
        <v>211</v>
      </c>
      <c r="K740" s="80">
        <v>163.33</v>
      </c>
    </row>
    <row r="741" s="1" customFormat="1" customHeight="1" spans="1:11">
      <c r="A741" s="22">
        <v>672</v>
      </c>
      <c r="B741" s="80" t="s">
        <v>1195</v>
      </c>
      <c r="C741" s="80" t="s">
        <v>1345</v>
      </c>
      <c r="D741" s="81" t="e">
        <f>-三官村-丁扒小组</f>
        <v>#NAME?</v>
      </c>
      <c r="E741" s="82">
        <v>45159</v>
      </c>
      <c r="F741" s="82">
        <v>46254</v>
      </c>
      <c r="G741" s="83">
        <v>50000</v>
      </c>
      <c r="H741" s="83">
        <v>50000</v>
      </c>
      <c r="I741" s="85">
        <v>4.2</v>
      </c>
      <c r="J741" s="80">
        <v>305</v>
      </c>
      <c r="K741" s="80">
        <v>711.66</v>
      </c>
    </row>
    <row r="742" s="1" customFormat="1" customHeight="1" spans="1:11">
      <c r="A742" s="22">
        <v>673</v>
      </c>
      <c r="B742" s="80" t="s">
        <v>1195</v>
      </c>
      <c r="C742" s="80" t="s">
        <v>1346</v>
      </c>
      <c r="D742" s="81" t="s">
        <v>1338</v>
      </c>
      <c r="E742" s="82">
        <v>44995</v>
      </c>
      <c r="F742" s="82">
        <v>46090</v>
      </c>
      <c r="G742" s="83">
        <v>50000</v>
      </c>
      <c r="H742" s="83">
        <v>45000</v>
      </c>
      <c r="I742" s="85">
        <v>4.3</v>
      </c>
      <c r="J742" s="80">
        <v>469</v>
      </c>
      <c r="K742" s="80">
        <v>1708.04</v>
      </c>
    </row>
    <row r="743" s="1" customFormat="1" customHeight="1" spans="1:11">
      <c r="A743" s="22">
        <v>674</v>
      </c>
      <c r="B743" s="80" t="s">
        <v>1195</v>
      </c>
      <c r="C743" s="80" t="s">
        <v>1347</v>
      </c>
      <c r="D743" s="81" t="s">
        <v>1201</v>
      </c>
      <c r="E743" s="82">
        <v>45001</v>
      </c>
      <c r="F743" s="82">
        <v>46096</v>
      </c>
      <c r="G743" s="83">
        <v>50000</v>
      </c>
      <c r="H743" s="83">
        <v>50000</v>
      </c>
      <c r="I743" s="85">
        <v>4.3</v>
      </c>
      <c r="J743" s="80">
        <v>463</v>
      </c>
      <c r="K743" s="80">
        <v>1672.21</v>
      </c>
    </row>
    <row r="744" s="1" customFormat="1" customHeight="1" spans="1:11">
      <c r="A744" s="22">
        <v>675</v>
      </c>
      <c r="B744" s="80" t="s">
        <v>1195</v>
      </c>
      <c r="C744" s="80" t="s">
        <v>1348</v>
      </c>
      <c r="D744" s="81" t="s">
        <v>1349</v>
      </c>
      <c r="E744" s="82">
        <v>45092</v>
      </c>
      <c r="F744" s="82">
        <v>46187</v>
      </c>
      <c r="G744" s="83">
        <v>50000</v>
      </c>
      <c r="H744" s="83">
        <v>50000</v>
      </c>
      <c r="I744" s="85">
        <v>4.3</v>
      </c>
      <c r="J744" s="80">
        <v>372</v>
      </c>
      <c r="K744" s="80">
        <v>1128.74</v>
      </c>
    </row>
    <row r="745" s="1" customFormat="1" customHeight="1" spans="1:11">
      <c r="A745" s="22">
        <v>676</v>
      </c>
      <c r="B745" s="80" t="s">
        <v>1195</v>
      </c>
      <c r="C745" s="80" t="s">
        <v>1350</v>
      </c>
      <c r="D745" s="81" t="s">
        <v>1256</v>
      </c>
      <c r="E745" s="82">
        <v>44568</v>
      </c>
      <c r="F745" s="82">
        <v>45379</v>
      </c>
      <c r="G745" s="83">
        <v>50000</v>
      </c>
      <c r="H745" s="83">
        <v>50000</v>
      </c>
      <c r="I745" s="85">
        <v>4.65</v>
      </c>
      <c r="J745" s="80">
        <v>811</v>
      </c>
      <c r="K745" s="80">
        <v>581.25</v>
      </c>
    </row>
    <row r="746" s="1" customFormat="1" customHeight="1" spans="1:11">
      <c r="A746" s="22">
        <v>677</v>
      </c>
      <c r="B746" s="80" t="s">
        <v>1195</v>
      </c>
      <c r="C746" s="80" t="s">
        <v>1351</v>
      </c>
      <c r="D746" s="81" t="s">
        <v>1338</v>
      </c>
      <c r="E746" s="82">
        <v>44539</v>
      </c>
      <c r="F746" s="82">
        <v>45505</v>
      </c>
      <c r="G746" s="83">
        <v>50000</v>
      </c>
      <c r="H746" s="83">
        <v>50000</v>
      </c>
      <c r="I746" s="85">
        <v>3.85</v>
      </c>
      <c r="J746" s="80">
        <v>925</v>
      </c>
      <c r="K746" s="80">
        <v>2357.3</v>
      </c>
    </row>
    <row r="747" s="1" customFormat="1" customHeight="1" spans="1:11">
      <c r="A747" s="22">
        <v>678</v>
      </c>
      <c r="B747" s="80" t="s">
        <v>1195</v>
      </c>
      <c r="C747" s="80" t="s">
        <v>1352</v>
      </c>
      <c r="D747" s="81" t="s">
        <v>1353</v>
      </c>
      <c r="E747" s="82">
        <v>45218</v>
      </c>
      <c r="F747" s="82">
        <v>46313</v>
      </c>
      <c r="G747" s="83">
        <v>30000</v>
      </c>
      <c r="H747" s="83">
        <v>50000</v>
      </c>
      <c r="I747" s="85">
        <v>4.2</v>
      </c>
      <c r="J747" s="80">
        <v>246</v>
      </c>
      <c r="K747" s="80">
        <v>220.5</v>
      </c>
    </row>
    <row r="748" s="1" customFormat="1" customHeight="1" spans="1:11">
      <c r="A748" s="22">
        <v>679</v>
      </c>
      <c r="B748" s="80" t="s">
        <v>1195</v>
      </c>
      <c r="C748" s="80" t="s">
        <v>1354</v>
      </c>
      <c r="D748" s="81" t="s">
        <v>1223</v>
      </c>
      <c r="E748" s="82">
        <v>44995</v>
      </c>
      <c r="F748" s="82">
        <v>46090</v>
      </c>
      <c r="G748" s="83">
        <v>50000</v>
      </c>
      <c r="H748" s="83">
        <v>50000</v>
      </c>
      <c r="I748" s="85">
        <v>4.3</v>
      </c>
      <c r="J748" s="80">
        <v>497</v>
      </c>
      <c r="K748" s="80">
        <v>649.57</v>
      </c>
    </row>
    <row r="749" s="1" customFormat="1" customHeight="1" spans="1:11">
      <c r="A749" s="22">
        <v>680</v>
      </c>
      <c r="B749" s="80" t="s">
        <v>1195</v>
      </c>
      <c r="C749" s="80" t="s">
        <v>1355</v>
      </c>
      <c r="D749" s="81" t="s">
        <v>1213</v>
      </c>
      <c r="E749" s="82">
        <v>44999</v>
      </c>
      <c r="F749" s="82">
        <v>46094</v>
      </c>
      <c r="G749" s="83">
        <v>50000</v>
      </c>
      <c r="H749" s="83">
        <v>50000</v>
      </c>
      <c r="I749" s="85">
        <v>4.3</v>
      </c>
      <c r="J749" s="80">
        <v>465</v>
      </c>
      <c r="K749" s="80">
        <v>1684.16</v>
      </c>
    </row>
    <row r="750" s="1" customFormat="1" customHeight="1" spans="1:11">
      <c r="A750" s="22">
        <v>681</v>
      </c>
      <c r="B750" s="80" t="s">
        <v>1195</v>
      </c>
      <c r="C750" s="80" t="s">
        <v>1356</v>
      </c>
      <c r="D750" s="81" t="s">
        <v>1357</v>
      </c>
      <c r="E750" s="82">
        <v>45001</v>
      </c>
      <c r="F750" s="82">
        <v>46096</v>
      </c>
      <c r="G750" s="83">
        <v>50000</v>
      </c>
      <c r="H750" s="83">
        <v>50000</v>
      </c>
      <c r="I750" s="85">
        <v>4.3</v>
      </c>
      <c r="J750" s="80">
        <v>468</v>
      </c>
      <c r="K750" s="80">
        <v>1672.21</v>
      </c>
    </row>
    <row r="751" s="1" customFormat="1" customHeight="1" spans="1:11">
      <c r="A751" s="22">
        <v>682</v>
      </c>
      <c r="B751" s="80" t="s">
        <v>1195</v>
      </c>
      <c r="C751" s="80" t="s">
        <v>1358</v>
      </c>
      <c r="D751" s="81" t="s">
        <v>1359</v>
      </c>
      <c r="E751" s="82">
        <v>44585</v>
      </c>
      <c r="F751" s="82">
        <v>45680</v>
      </c>
      <c r="G751" s="83">
        <v>50000</v>
      </c>
      <c r="H751" s="83">
        <v>50000</v>
      </c>
      <c r="I751" s="85">
        <v>4.6</v>
      </c>
      <c r="J751" s="80">
        <v>879</v>
      </c>
      <c r="K751" s="80">
        <v>2331.95</v>
      </c>
    </row>
    <row r="752" s="1" customFormat="1" customHeight="1" spans="1:11">
      <c r="A752" s="22">
        <v>683</v>
      </c>
      <c r="B752" s="80" t="s">
        <v>1195</v>
      </c>
      <c r="C752" s="80" t="s">
        <v>1264</v>
      </c>
      <c r="D752" s="81" t="s">
        <v>1360</v>
      </c>
      <c r="E752" s="82">
        <v>44569</v>
      </c>
      <c r="F752" s="82">
        <v>45664</v>
      </c>
      <c r="G752" s="83">
        <v>50000</v>
      </c>
      <c r="H752" s="83">
        <v>50000</v>
      </c>
      <c r="I752" s="85">
        <v>4.65</v>
      </c>
      <c r="J752" s="80">
        <v>923</v>
      </c>
      <c r="K752" s="80">
        <v>1850.87</v>
      </c>
    </row>
    <row r="753" s="1" customFormat="1" customHeight="1" spans="1:11">
      <c r="A753" s="22">
        <v>684</v>
      </c>
      <c r="B753" s="80" t="s">
        <v>1195</v>
      </c>
      <c r="C753" s="80" t="s">
        <v>1361</v>
      </c>
      <c r="D753" s="81" t="s">
        <v>1217</v>
      </c>
      <c r="E753" s="82">
        <v>45134</v>
      </c>
      <c r="F753" s="82">
        <v>46229</v>
      </c>
      <c r="G753" s="83">
        <v>50000</v>
      </c>
      <c r="H753" s="83">
        <v>45000</v>
      </c>
      <c r="I753" s="85">
        <v>4.2</v>
      </c>
      <c r="J753" s="80">
        <v>330</v>
      </c>
      <c r="K753" s="80">
        <v>857.5</v>
      </c>
    </row>
    <row r="754" s="1" customFormat="1" customHeight="1" spans="1:11">
      <c r="A754" s="22">
        <v>685</v>
      </c>
      <c r="B754" s="80" t="s">
        <v>1195</v>
      </c>
      <c r="C754" s="80" t="s">
        <v>1362</v>
      </c>
      <c r="D754" s="81" t="s">
        <v>1363</v>
      </c>
      <c r="E754" s="82">
        <v>45044</v>
      </c>
      <c r="F754" s="82">
        <v>46139</v>
      </c>
      <c r="G754" s="83">
        <v>50000</v>
      </c>
      <c r="H754" s="83">
        <v>50000</v>
      </c>
      <c r="I754" s="85">
        <v>4.3</v>
      </c>
      <c r="J754" s="80">
        <v>420</v>
      </c>
      <c r="K754" s="80">
        <v>1415.41</v>
      </c>
    </row>
    <row r="755" s="1" customFormat="1" customHeight="1" spans="1:11">
      <c r="A755" s="22">
        <v>686</v>
      </c>
      <c r="B755" s="80" t="s">
        <v>1195</v>
      </c>
      <c r="C755" s="80" t="s">
        <v>1364</v>
      </c>
      <c r="D755" s="81" t="s">
        <v>1365</v>
      </c>
      <c r="E755" s="82">
        <v>45226</v>
      </c>
      <c r="F755" s="82">
        <v>46321</v>
      </c>
      <c r="G755" s="83">
        <v>50000</v>
      </c>
      <c r="H755" s="83">
        <v>50000</v>
      </c>
      <c r="I755" s="85">
        <v>4.2</v>
      </c>
      <c r="J755" s="80">
        <v>238</v>
      </c>
      <c r="K755" s="80">
        <v>320.83</v>
      </c>
    </row>
    <row r="756" s="1" customFormat="1" customHeight="1" spans="1:11">
      <c r="A756" s="22">
        <v>687</v>
      </c>
      <c r="B756" s="80" t="s">
        <v>1195</v>
      </c>
      <c r="C756" s="80" t="s">
        <v>1265</v>
      </c>
      <c r="D756" s="81" t="s">
        <v>1266</v>
      </c>
      <c r="E756" s="82">
        <v>44588</v>
      </c>
      <c r="F756" s="82">
        <v>45683</v>
      </c>
      <c r="G756" s="83">
        <v>50000</v>
      </c>
      <c r="H756" s="83">
        <v>50000</v>
      </c>
      <c r="I756" s="85">
        <v>4.6</v>
      </c>
      <c r="J756" s="80">
        <v>876</v>
      </c>
      <c r="K756" s="80">
        <v>2331.95</v>
      </c>
    </row>
    <row r="757" s="1" customFormat="1" customHeight="1" spans="1:11">
      <c r="A757" s="22">
        <v>688</v>
      </c>
      <c r="B757" s="80" t="s">
        <v>1195</v>
      </c>
      <c r="C757" s="80" t="s">
        <v>1366</v>
      </c>
      <c r="D757" s="81" t="s">
        <v>1281</v>
      </c>
      <c r="E757" s="82">
        <v>44985</v>
      </c>
      <c r="F757" s="82">
        <v>46080</v>
      </c>
      <c r="G757" s="83">
        <v>50000</v>
      </c>
      <c r="H757" s="83">
        <v>50000</v>
      </c>
      <c r="I757" s="85">
        <v>4.3</v>
      </c>
      <c r="J757" s="80">
        <v>479</v>
      </c>
      <c r="K757" s="80">
        <v>1767.77</v>
      </c>
    </row>
    <row r="758" s="1" customFormat="1" customHeight="1" spans="1:11">
      <c r="A758" s="22">
        <v>689</v>
      </c>
      <c r="B758" s="80" t="s">
        <v>1195</v>
      </c>
      <c r="C758" s="80" t="s">
        <v>1267</v>
      </c>
      <c r="D758" s="81" t="s">
        <v>1268</v>
      </c>
      <c r="E758" s="82">
        <v>44536</v>
      </c>
      <c r="F758" s="82">
        <v>45631</v>
      </c>
      <c r="G758" s="83">
        <v>50000</v>
      </c>
      <c r="H758" s="83">
        <v>50000</v>
      </c>
      <c r="I758" s="85">
        <v>4.65</v>
      </c>
      <c r="J758" s="80">
        <v>928</v>
      </c>
      <c r="K758" s="80">
        <v>2357.3</v>
      </c>
    </row>
    <row r="759" s="1" customFormat="1" customHeight="1" spans="1:11">
      <c r="A759" s="22">
        <v>690</v>
      </c>
      <c r="B759" s="80" t="s">
        <v>1195</v>
      </c>
      <c r="C759" s="80" t="s">
        <v>1367</v>
      </c>
      <c r="D759" s="81" t="s">
        <v>1242</v>
      </c>
      <c r="E759" s="82">
        <v>44985</v>
      </c>
      <c r="F759" s="82">
        <v>46080</v>
      </c>
      <c r="G759" s="83">
        <v>50000</v>
      </c>
      <c r="H759" s="83">
        <v>50000</v>
      </c>
      <c r="I759" s="85">
        <v>4.3</v>
      </c>
      <c r="J759" s="80">
        <v>479</v>
      </c>
      <c r="K759" s="80">
        <v>454.83</v>
      </c>
    </row>
    <row r="760" s="1" customFormat="1" customHeight="1" spans="1:11">
      <c r="A760" s="22">
        <v>691</v>
      </c>
      <c r="B760" s="80" t="s">
        <v>1195</v>
      </c>
      <c r="C760" s="80" t="s">
        <v>1368</v>
      </c>
      <c r="D760" s="81" t="s">
        <v>1270</v>
      </c>
      <c r="E760" s="82">
        <v>44981</v>
      </c>
      <c r="F760" s="82">
        <v>46076</v>
      </c>
      <c r="G760" s="83">
        <v>50000</v>
      </c>
      <c r="H760" s="83">
        <v>50000</v>
      </c>
      <c r="I760" s="85">
        <v>4.3</v>
      </c>
      <c r="J760" s="80">
        <v>483</v>
      </c>
      <c r="K760" s="80">
        <v>1791.66</v>
      </c>
    </row>
    <row r="761" s="1" customFormat="1" customHeight="1" spans="1:11">
      <c r="A761" s="22">
        <v>692</v>
      </c>
      <c r="B761" s="80" t="s">
        <v>1195</v>
      </c>
      <c r="C761" s="80" t="s">
        <v>1269</v>
      </c>
      <c r="D761" s="81" t="s">
        <v>1270</v>
      </c>
      <c r="E761" s="82">
        <v>44572</v>
      </c>
      <c r="F761" s="82">
        <v>45667</v>
      </c>
      <c r="G761" s="83">
        <v>50000</v>
      </c>
      <c r="H761" s="83">
        <v>50000</v>
      </c>
      <c r="I761" s="85">
        <v>4.65</v>
      </c>
      <c r="J761" s="80">
        <v>797</v>
      </c>
      <c r="K761" s="80">
        <v>2357.3</v>
      </c>
    </row>
    <row r="762" s="1" customFormat="1" customHeight="1" spans="1:11">
      <c r="A762" s="22">
        <v>693</v>
      </c>
      <c r="B762" s="80" t="s">
        <v>1195</v>
      </c>
      <c r="C762" s="80" t="s">
        <v>1369</v>
      </c>
      <c r="D762" s="81" t="s">
        <v>1213</v>
      </c>
      <c r="E762" s="82">
        <v>44978</v>
      </c>
      <c r="F762" s="82">
        <v>46073</v>
      </c>
      <c r="G762" s="83">
        <v>40000</v>
      </c>
      <c r="H762" s="83">
        <v>50000</v>
      </c>
      <c r="I762" s="85">
        <v>4.3</v>
      </c>
      <c r="J762" s="80">
        <v>491</v>
      </c>
      <c r="K762" s="80">
        <v>1447.68</v>
      </c>
    </row>
    <row r="763" s="1" customFormat="1" customHeight="1" spans="1:11">
      <c r="A763" s="22">
        <v>694</v>
      </c>
      <c r="B763" s="80" t="s">
        <v>1195</v>
      </c>
      <c r="C763" s="80" t="s">
        <v>1370</v>
      </c>
      <c r="D763" s="81" t="s">
        <v>1201</v>
      </c>
      <c r="E763" s="82">
        <v>44602</v>
      </c>
      <c r="F763" s="82">
        <v>45697</v>
      </c>
      <c r="G763" s="83">
        <v>50000</v>
      </c>
      <c r="H763" s="84">
        <v>50000</v>
      </c>
      <c r="I763" s="85">
        <v>4.6</v>
      </c>
      <c r="J763" s="80">
        <v>862</v>
      </c>
      <c r="K763" s="80">
        <v>1756.95</v>
      </c>
    </row>
    <row r="764" s="1" customFormat="1" customHeight="1" spans="1:11">
      <c r="A764" s="22">
        <v>695</v>
      </c>
      <c r="B764" s="80" t="s">
        <v>1195</v>
      </c>
      <c r="C764" s="80" t="s">
        <v>1272</v>
      </c>
      <c r="D764" s="81" t="s">
        <v>1273</v>
      </c>
      <c r="E764" s="82">
        <v>44543</v>
      </c>
      <c r="F764" s="82">
        <v>45638</v>
      </c>
      <c r="G764" s="83">
        <v>50000</v>
      </c>
      <c r="H764" s="83">
        <v>50000</v>
      </c>
      <c r="I764" s="85">
        <v>4.65</v>
      </c>
      <c r="J764" s="80">
        <v>921</v>
      </c>
      <c r="K764" s="80">
        <v>2357.3</v>
      </c>
    </row>
    <row r="765" s="1" customFormat="1" customHeight="1" spans="1:11">
      <c r="A765" s="22">
        <v>696</v>
      </c>
      <c r="B765" s="80" t="s">
        <v>1195</v>
      </c>
      <c r="C765" s="80" t="s">
        <v>1371</v>
      </c>
      <c r="D765" s="81" t="s">
        <v>1363</v>
      </c>
      <c r="E765" s="82">
        <v>45260</v>
      </c>
      <c r="F765" s="82">
        <v>46355</v>
      </c>
      <c r="G765" s="83">
        <v>50000</v>
      </c>
      <c r="H765" s="83">
        <v>50000</v>
      </c>
      <c r="I765" s="85">
        <v>4.2</v>
      </c>
      <c r="J765" s="80">
        <v>204</v>
      </c>
      <c r="K765" s="80">
        <v>122.5</v>
      </c>
    </row>
    <row r="766" s="1" customFormat="1" customHeight="1" spans="1:11">
      <c r="A766" s="22">
        <v>697</v>
      </c>
      <c r="B766" s="80" t="s">
        <v>1195</v>
      </c>
      <c r="C766" s="80" t="s">
        <v>1372</v>
      </c>
      <c r="D766" s="81" t="s">
        <v>1363</v>
      </c>
      <c r="E766" s="82">
        <v>45168</v>
      </c>
      <c r="F766" s="82">
        <v>46263</v>
      </c>
      <c r="G766" s="83">
        <v>50000</v>
      </c>
      <c r="H766" s="83">
        <v>50000</v>
      </c>
      <c r="I766" s="85">
        <v>4.2</v>
      </c>
      <c r="J766" s="80">
        <v>296</v>
      </c>
      <c r="K766" s="80">
        <v>659.16</v>
      </c>
    </row>
    <row r="767" s="1" customFormat="1" customHeight="1" spans="1:11">
      <c r="A767" s="22">
        <v>698</v>
      </c>
      <c r="B767" s="80" t="s">
        <v>1195</v>
      </c>
      <c r="C767" s="80" t="s">
        <v>1274</v>
      </c>
      <c r="D767" s="81" t="s">
        <v>1275</v>
      </c>
      <c r="E767" s="82">
        <v>44539</v>
      </c>
      <c r="F767" s="82">
        <v>45377</v>
      </c>
      <c r="G767" s="83">
        <v>50000</v>
      </c>
      <c r="H767" s="83">
        <v>50000</v>
      </c>
      <c r="I767" s="85">
        <v>4.65</v>
      </c>
      <c r="J767" s="80">
        <v>838</v>
      </c>
      <c r="K767" s="80">
        <v>1769.59</v>
      </c>
    </row>
    <row r="768" s="1" customFormat="1" customHeight="1" spans="1:11">
      <c r="A768" s="22">
        <v>699</v>
      </c>
      <c r="B768" s="80" t="s">
        <v>1195</v>
      </c>
      <c r="C768" s="80" t="s">
        <v>1276</v>
      </c>
      <c r="D768" s="81" t="s">
        <v>1234</v>
      </c>
      <c r="E768" s="82">
        <v>44824</v>
      </c>
      <c r="F768" s="82">
        <v>45919</v>
      </c>
      <c r="G768" s="83">
        <v>50000</v>
      </c>
      <c r="H768" s="83">
        <v>50000</v>
      </c>
      <c r="I768" s="85">
        <v>4.3</v>
      </c>
      <c r="J768" s="80">
        <v>647</v>
      </c>
      <c r="K768" s="80">
        <v>1580.55</v>
      </c>
    </row>
    <row r="769" s="1" customFormat="1" customHeight="1" spans="1:11">
      <c r="A769" s="22">
        <v>700</v>
      </c>
      <c r="B769" s="80" t="s">
        <v>1195</v>
      </c>
      <c r="C769" s="80" t="s">
        <v>1277</v>
      </c>
      <c r="D769" s="81" t="s">
        <v>1256</v>
      </c>
      <c r="E769" s="82">
        <v>44979</v>
      </c>
      <c r="F769" s="82">
        <v>46074</v>
      </c>
      <c r="G769" s="83">
        <v>50000</v>
      </c>
      <c r="H769" s="83">
        <v>50000</v>
      </c>
      <c r="I769" s="85">
        <v>4.3</v>
      </c>
      <c r="J769" s="80">
        <v>485</v>
      </c>
      <c r="K769" s="80">
        <v>1803.6</v>
      </c>
    </row>
    <row r="770" s="1" customFormat="1" customHeight="1" spans="1:11">
      <c r="A770" s="22">
        <v>701</v>
      </c>
      <c r="B770" s="80" t="s">
        <v>1195</v>
      </c>
      <c r="C770" s="80" t="s">
        <v>1373</v>
      </c>
      <c r="D770" s="81" t="s">
        <v>1338</v>
      </c>
      <c r="E770" s="82">
        <v>44482</v>
      </c>
      <c r="F770" s="82">
        <v>45577</v>
      </c>
      <c r="G770" s="83">
        <v>50000</v>
      </c>
      <c r="H770" s="83">
        <v>50000</v>
      </c>
      <c r="I770" s="85">
        <v>4.65</v>
      </c>
      <c r="J770" s="80">
        <v>982</v>
      </c>
      <c r="K770" s="80">
        <v>2357.3</v>
      </c>
    </row>
    <row r="771" s="1" customFormat="1" customHeight="1" spans="1:11">
      <c r="A771" s="22">
        <v>702</v>
      </c>
      <c r="B771" s="80" t="s">
        <v>1195</v>
      </c>
      <c r="C771" s="80" t="s">
        <v>1278</v>
      </c>
      <c r="D771" s="81" t="s">
        <v>1279</v>
      </c>
      <c r="E771" s="82">
        <v>44586</v>
      </c>
      <c r="F771" s="82">
        <v>45681</v>
      </c>
      <c r="G771" s="83">
        <v>50000</v>
      </c>
      <c r="H771" s="83">
        <v>50000</v>
      </c>
      <c r="I771" s="85">
        <v>4.6</v>
      </c>
      <c r="J771" s="80">
        <v>878</v>
      </c>
      <c r="K771" s="80">
        <v>2331.95</v>
      </c>
    </row>
    <row r="772" s="1" customFormat="1" customHeight="1" spans="1:11">
      <c r="A772" s="22">
        <v>703</v>
      </c>
      <c r="B772" s="80" t="s">
        <v>1195</v>
      </c>
      <c r="C772" s="80" t="s">
        <v>1374</v>
      </c>
      <c r="D772" s="81" t="s">
        <v>1375</v>
      </c>
      <c r="E772" s="82">
        <v>45237</v>
      </c>
      <c r="F772" s="82">
        <v>46332</v>
      </c>
      <c r="G772" s="83">
        <v>50000</v>
      </c>
      <c r="H772" s="83">
        <v>50000</v>
      </c>
      <c r="I772" s="85">
        <v>4.2</v>
      </c>
      <c r="J772" s="80">
        <v>227</v>
      </c>
      <c r="K772" s="80">
        <v>256.67</v>
      </c>
    </row>
    <row r="773" s="1" customFormat="1" customHeight="1" spans="1:11">
      <c r="A773" s="22">
        <v>704</v>
      </c>
      <c r="B773" s="80" t="s">
        <v>1195</v>
      </c>
      <c r="C773" s="80" t="s">
        <v>1376</v>
      </c>
      <c r="D773" s="81" t="s">
        <v>1201</v>
      </c>
      <c r="E773" s="82">
        <v>45117</v>
      </c>
      <c r="F773" s="82">
        <v>46212</v>
      </c>
      <c r="G773" s="83">
        <v>50000</v>
      </c>
      <c r="H773" s="83">
        <v>30000</v>
      </c>
      <c r="I773" s="85">
        <v>4.2</v>
      </c>
      <c r="J773" s="80">
        <v>347</v>
      </c>
      <c r="K773" s="80">
        <v>956.66</v>
      </c>
    </row>
    <row r="774" s="1" customFormat="1" customHeight="1" spans="1:11">
      <c r="A774" s="22">
        <v>705</v>
      </c>
      <c r="B774" s="80" t="s">
        <v>1195</v>
      </c>
      <c r="C774" s="80" t="s">
        <v>1280</v>
      </c>
      <c r="D774" s="81" t="s">
        <v>1281</v>
      </c>
      <c r="E774" s="82">
        <v>44637</v>
      </c>
      <c r="F774" s="82">
        <v>45732</v>
      </c>
      <c r="G774" s="83">
        <v>50000</v>
      </c>
      <c r="H774" s="83">
        <v>50000</v>
      </c>
      <c r="I774" s="85">
        <v>4.6</v>
      </c>
      <c r="J774" s="80">
        <v>827</v>
      </c>
      <c r="K774" s="80">
        <v>2331.95</v>
      </c>
    </row>
    <row r="775" s="1" customFormat="1" customHeight="1" spans="1:11">
      <c r="A775" s="22">
        <v>706</v>
      </c>
      <c r="B775" s="80" t="s">
        <v>1195</v>
      </c>
      <c r="C775" s="80" t="s">
        <v>1282</v>
      </c>
      <c r="D775" s="81" t="s">
        <v>1201</v>
      </c>
      <c r="E775" s="82">
        <v>44568</v>
      </c>
      <c r="F775" s="82">
        <v>45663</v>
      </c>
      <c r="G775" s="83">
        <v>50000</v>
      </c>
      <c r="H775" s="83">
        <v>50000</v>
      </c>
      <c r="I775" s="85">
        <v>4.65</v>
      </c>
      <c r="J775" s="80">
        <v>942</v>
      </c>
      <c r="K775" s="80">
        <v>2357.3</v>
      </c>
    </row>
    <row r="776" s="1" customFormat="1" customHeight="1" spans="1:11">
      <c r="A776" s="22">
        <v>707</v>
      </c>
      <c r="B776" s="80" t="s">
        <v>1195</v>
      </c>
      <c r="C776" s="80" t="s">
        <v>1377</v>
      </c>
      <c r="D776" s="81" t="s">
        <v>1244</v>
      </c>
      <c r="E776" s="82">
        <v>45063</v>
      </c>
      <c r="F776" s="82">
        <v>46069</v>
      </c>
      <c r="G776" s="84">
        <v>50000</v>
      </c>
      <c r="H776" s="83">
        <v>50000</v>
      </c>
      <c r="I776" s="85">
        <v>4.3</v>
      </c>
      <c r="J776" s="80">
        <v>398</v>
      </c>
      <c r="K776" s="80">
        <v>1833.46</v>
      </c>
    </row>
    <row r="777" s="1" customFormat="1" customHeight="1" spans="1:11">
      <c r="A777" s="22">
        <v>708</v>
      </c>
      <c r="B777" s="80" t="s">
        <v>1195</v>
      </c>
      <c r="C777" s="80" t="s">
        <v>1283</v>
      </c>
      <c r="D777" s="81" t="s">
        <v>1284</v>
      </c>
      <c r="E777" s="82">
        <v>44536</v>
      </c>
      <c r="F777" s="82">
        <v>45631</v>
      </c>
      <c r="G777" s="83">
        <v>50000</v>
      </c>
      <c r="H777" s="83">
        <v>50000</v>
      </c>
      <c r="I777" s="85">
        <v>4.65</v>
      </c>
      <c r="J777" s="80">
        <v>928</v>
      </c>
      <c r="K777" s="80">
        <v>2357.3</v>
      </c>
    </row>
    <row r="778" s="1" customFormat="1" customHeight="1" spans="1:11">
      <c r="A778" s="22">
        <v>709</v>
      </c>
      <c r="B778" s="80" t="s">
        <v>1195</v>
      </c>
      <c r="C778" s="80" t="s">
        <v>1378</v>
      </c>
      <c r="D778" s="81" t="s">
        <v>1379</v>
      </c>
      <c r="E778" s="82">
        <v>44978</v>
      </c>
      <c r="F778" s="82">
        <v>46073</v>
      </c>
      <c r="G778" s="83">
        <v>50000</v>
      </c>
      <c r="H778" s="83">
        <v>50000</v>
      </c>
      <c r="I778" s="85">
        <v>4.3</v>
      </c>
      <c r="J778" s="80">
        <v>486</v>
      </c>
      <c r="K778" s="80">
        <v>1809.57</v>
      </c>
    </row>
    <row r="779" s="1" customFormat="1" customHeight="1" spans="1:11">
      <c r="A779" s="22">
        <v>710</v>
      </c>
      <c r="B779" s="80" t="s">
        <v>1195</v>
      </c>
      <c r="C779" s="80" t="s">
        <v>1380</v>
      </c>
      <c r="D779" s="81" t="s">
        <v>1360</v>
      </c>
      <c r="E779" s="82">
        <v>44613</v>
      </c>
      <c r="F779" s="82">
        <v>45708</v>
      </c>
      <c r="G779" s="83">
        <v>50000</v>
      </c>
      <c r="H779" s="83">
        <v>50000</v>
      </c>
      <c r="I779" s="85">
        <v>4.6</v>
      </c>
      <c r="J779" s="80">
        <v>851</v>
      </c>
      <c r="K779" s="80">
        <v>2331.95</v>
      </c>
    </row>
    <row r="780" s="1" customFormat="1" customHeight="1" spans="1:11">
      <c r="A780" s="22">
        <v>711</v>
      </c>
      <c r="B780" s="80" t="s">
        <v>1195</v>
      </c>
      <c r="C780" s="80" t="s">
        <v>1381</v>
      </c>
      <c r="D780" s="81" t="s">
        <v>1268</v>
      </c>
      <c r="E780" s="86">
        <v>45166</v>
      </c>
      <c r="F780" s="87" t="s">
        <v>1382</v>
      </c>
      <c r="G780" s="84">
        <v>50000</v>
      </c>
      <c r="H780" s="83">
        <v>30000</v>
      </c>
      <c r="I780" s="85">
        <v>4.2</v>
      </c>
      <c r="J780" s="80">
        <v>298</v>
      </c>
      <c r="K780" s="80">
        <v>670.83</v>
      </c>
    </row>
    <row r="781" s="1" customFormat="1" customHeight="1" spans="1:11">
      <c r="A781" s="22">
        <v>712</v>
      </c>
      <c r="B781" s="80" t="s">
        <v>1195</v>
      </c>
      <c r="C781" s="80" t="s">
        <v>1381</v>
      </c>
      <c r="D781" s="81" t="s">
        <v>1230</v>
      </c>
      <c r="E781" s="86">
        <v>45169</v>
      </c>
      <c r="F781" s="87">
        <v>46264</v>
      </c>
      <c r="G781" s="84">
        <v>50000</v>
      </c>
      <c r="H781" s="83">
        <v>30000</v>
      </c>
      <c r="I781" s="85">
        <v>4.2</v>
      </c>
      <c r="J781" s="80">
        <v>295</v>
      </c>
      <c r="K781" s="80">
        <v>122.5</v>
      </c>
    </row>
    <row r="782" s="1" customFormat="1" customHeight="1" spans="1:11">
      <c r="A782" s="22">
        <v>713</v>
      </c>
      <c r="B782" s="80" t="s">
        <v>1195</v>
      </c>
      <c r="C782" s="80" t="s">
        <v>1383</v>
      </c>
      <c r="D782" s="81" t="s">
        <v>1384</v>
      </c>
      <c r="E782" s="82">
        <v>45104</v>
      </c>
      <c r="F782" s="82">
        <v>46199</v>
      </c>
      <c r="G782" s="83">
        <v>50000</v>
      </c>
      <c r="H782" s="83">
        <v>50000</v>
      </c>
      <c r="I782" s="85">
        <v>4.2</v>
      </c>
      <c r="J782" s="80">
        <v>363</v>
      </c>
      <c r="K782" s="80">
        <v>1032.5</v>
      </c>
    </row>
    <row r="783" s="1" customFormat="1" customHeight="1" spans="1:11">
      <c r="A783" s="22">
        <v>714</v>
      </c>
      <c r="B783" s="80" t="s">
        <v>1195</v>
      </c>
      <c r="C783" s="80" t="s">
        <v>1385</v>
      </c>
      <c r="D783" s="81" t="s">
        <v>1338</v>
      </c>
      <c r="E783" s="82">
        <v>45229</v>
      </c>
      <c r="F783" s="82">
        <v>46324</v>
      </c>
      <c r="G783" s="83">
        <v>50000</v>
      </c>
      <c r="H783" s="83">
        <v>50000</v>
      </c>
      <c r="I783" s="85">
        <v>4.2</v>
      </c>
      <c r="J783" s="80">
        <v>235</v>
      </c>
      <c r="K783" s="80">
        <v>303.33</v>
      </c>
    </row>
    <row r="784" s="1" customFormat="1" customHeight="1" spans="1:11">
      <c r="A784" s="22">
        <v>715</v>
      </c>
      <c r="B784" s="80" t="s">
        <v>1195</v>
      </c>
      <c r="C784" s="80" t="s">
        <v>1386</v>
      </c>
      <c r="D784" s="81" t="s">
        <v>1387</v>
      </c>
      <c r="E784" s="82">
        <v>44979</v>
      </c>
      <c r="F784" s="82">
        <v>46074</v>
      </c>
      <c r="G784" s="83">
        <v>50000</v>
      </c>
      <c r="H784" s="83">
        <v>50000</v>
      </c>
      <c r="I784" s="85">
        <v>4.3</v>
      </c>
      <c r="J784" s="80">
        <v>485</v>
      </c>
      <c r="K784" s="80">
        <v>1802.14</v>
      </c>
    </row>
    <row r="785" s="1" customFormat="1" customHeight="1" spans="1:11">
      <c r="A785" s="22">
        <v>716</v>
      </c>
      <c r="B785" s="80" t="s">
        <v>1195</v>
      </c>
      <c r="C785" s="80" t="s">
        <v>1388</v>
      </c>
      <c r="D785" s="81" t="s">
        <v>1363</v>
      </c>
      <c r="E785" s="82">
        <v>45118</v>
      </c>
      <c r="F785" s="82">
        <v>46213</v>
      </c>
      <c r="G785" s="83">
        <v>50000</v>
      </c>
      <c r="H785" s="83">
        <v>50000</v>
      </c>
      <c r="I785" s="85">
        <v>4.2</v>
      </c>
      <c r="J785" s="80">
        <v>354</v>
      </c>
      <c r="K785" s="80">
        <v>950.83</v>
      </c>
    </row>
    <row r="786" s="1" customFormat="1" customHeight="1" spans="1:11">
      <c r="A786" s="22">
        <v>717</v>
      </c>
      <c r="B786" s="80" t="s">
        <v>1195</v>
      </c>
      <c r="C786" s="80" t="s">
        <v>1389</v>
      </c>
      <c r="D786" s="81" t="s">
        <v>1240</v>
      </c>
      <c r="E786" s="82">
        <v>44567</v>
      </c>
      <c r="F786" s="82">
        <v>45662</v>
      </c>
      <c r="G786" s="83">
        <v>50000</v>
      </c>
      <c r="H786" s="83">
        <v>50000</v>
      </c>
      <c r="I786" s="85">
        <v>4.65</v>
      </c>
      <c r="J786" s="80">
        <v>897</v>
      </c>
      <c r="K786" s="80">
        <v>2357.3</v>
      </c>
    </row>
    <row r="787" s="1" customFormat="1" customHeight="1" spans="1:11">
      <c r="A787" s="22">
        <v>718</v>
      </c>
      <c r="B787" s="80" t="s">
        <v>1195</v>
      </c>
      <c r="C787" s="80" t="s">
        <v>1390</v>
      </c>
      <c r="D787" s="81" t="s">
        <v>1379</v>
      </c>
      <c r="E787" s="82">
        <v>45014</v>
      </c>
      <c r="F787" s="82">
        <v>46109</v>
      </c>
      <c r="G787" s="83">
        <v>50000</v>
      </c>
      <c r="H787" s="83">
        <v>50000</v>
      </c>
      <c r="I787" s="85">
        <v>4.3</v>
      </c>
      <c r="J787" s="80">
        <v>450</v>
      </c>
      <c r="K787" s="80">
        <v>1594.58</v>
      </c>
    </row>
    <row r="788" s="1" customFormat="1" customHeight="1" spans="1:11">
      <c r="A788" s="22">
        <v>719</v>
      </c>
      <c r="B788" s="80" t="s">
        <v>1195</v>
      </c>
      <c r="C788" s="80" t="s">
        <v>1200</v>
      </c>
      <c r="D788" s="81" t="s">
        <v>1201</v>
      </c>
      <c r="E788" s="82">
        <v>44539</v>
      </c>
      <c r="F788" s="82">
        <v>45631</v>
      </c>
      <c r="G788" s="83">
        <v>50000</v>
      </c>
      <c r="H788" s="84">
        <v>0</v>
      </c>
      <c r="I788" s="85">
        <v>4.65</v>
      </c>
      <c r="J788" s="80">
        <v>925</v>
      </c>
      <c r="K788" s="80">
        <v>2357.3</v>
      </c>
    </row>
    <row r="789" s="1" customFormat="1" customHeight="1" spans="1:11">
      <c r="A789" s="22">
        <v>720</v>
      </c>
      <c r="B789" s="80" t="s">
        <v>1195</v>
      </c>
      <c r="C789" s="80" t="s">
        <v>1287</v>
      </c>
      <c r="D789" s="81" t="s">
        <v>1288</v>
      </c>
      <c r="E789" s="82">
        <v>44825</v>
      </c>
      <c r="F789" s="82">
        <v>45920</v>
      </c>
      <c r="G789" s="83">
        <v>50000</v>
      </c>
      <c r="H789" s="83">
        <v>50000</v>
      </c>
      <c r="I789" s="85">
        <v>4.3</v>
      </c>
      <c r="J789" s="80">
        <v>639</v>
      </c>
      <c r="K789" s="80">
        <v>2179.85</v>
      </c>
    </row>
    <row r="790" s="1" customFormat="1" customHeight="1" spans="1:11">
      <c r="A790" s="22">
        <v>721</v>
      </c>
      <c r="B790" s="80" t="s">
        <v>1195</v>
      </c>
      <c r="C790" s="80" t="s">
        <v>1391</v>
      </c>
      <c r="D790" s="81" t="s">
        <v>1338</v>
      </c>
      <c r="E790" s="82">
        <v>45382</v>
      </c>
      <c r="F790" s="82">
        <v>46476</v>
      </c>
      <c r="G790" s="83">
        <v>50000</v>
      </c>
      <c r="H790" s="83">
        <v>50000</v>
      </c>
      <c r="I790" s="85">
        <v>3.95</v>
      </c>
      <c r="J790" s="80">
        <v>20</v>
      </c>
      <c r="K790" s="80">
        <v>72.37</v>
      </c>
    </row>
    <row r="791" s="1" customFormat="1" customHeight="1" spans="1:11">
      <c r="A791" s="22">
        <v>722</v>
      </c>
      <c r="B791" s="80" t="s">
        <v>1195</v>
      </c>
      <c r="C791" s="80" t="s">
        <v>1207</v>
      </c>
      <c r="D791" s="81" t="s">
        <v>1208</v>
      </c>
      <c r="E791" s="82">
        <v>44538</v>
      </c>
      <c r="F791" s="82">
        <v>45391</v>
      </c>
      <c r="G791" s="83">
        <v>50000</v>
      </c>
      <c r="H791" s="83">
        <v>50000</v>
      </c>
      <c r="I791" s="85">
        <v>4.65</v>
      </c>
      <c r="J791" s="80">
        <v>853</v>
      </c>
      <c r="K791" s="80">
        <v>2357.3</v>
      </c>
    </row>
    <row r="792" s="1" customFormat="1" customHeight="1" spans="1:11">
      <c r="A792" s="22">
        <v>723</v>
      </c>
      <c r="B792" s="80" t="s">
        <v>1195</v>
      </c>
      <c r="C792" s="80" t="s">
        <v>1392</v>
      </c>
      <c r="D792" s="81" t="s">
        <v>1393</v>
      </c>
      <c r="E792" s="82">
        <v>44982</v>
      </c>
      <c r="F792" s="82">
        <v>46076</v>
      </c>
      <c r="G792" s="83">
        <v>50000</v>
      </c>
      <c r="H792" s="83">
        <v>50000</v>
      </c>
      <c r="I792" s="85">
        <v>4.3</v>
      </c>
      <c r="J792" s="80">
        <v>24</v>
      </c>
      <c r="K792" s="80">
        <v>39.47</v>
      </c>
    </row>
    <row r="793" s="1" customFormat="1" customHeight="1" spans="1:11">
      <c r="A793" s="22">
        <v>724</v>
      </c>
      <c r="B793" s="80" t="s">
        <v>1195</v>
      </c>
      <c r="C793" s="80" t="s">
        <v>1209</v>
      </c>
      <c r="D793" s="81" t="s">
        <v>1291</v>
      </c>
      <c r="E793" s="82">
        <v>45280</v>
      </c>
      <c r="F793" s="82">
        <v>46375</v>
      </c>
      <c r="G793" s="83">
        <v>50000</v>
      </c>
      <c r="H793" s="83">
        <v>30000</v>
      </c>
      <c r="I793" s="85">
        <v>4.2</v>
      </c>
      <c r="J793" s="80">
        <v>1</v>
      </c>
      <c r="K793" s="80">
        <v>5.83</v>
      </c>
    </row>
    <row r="794" s="1" customFormat="1" customHeight="1" spans="1:11">
      <c r="A794" s="22">
        <v>725</v>
      </c>
      <c r="B794" s="80" t="s">
        <v>1195</v>
      </c>
      <c r="C794" s="80" t="s">
        <v>1209</v>
      </c>
      <c r="D794" s="81" t="s">
        <v>1291</v>
      </c>
      <c r="E794" s="82">
        <v>44575</v>
      </c>
      <c r="F794" s="82">
        <v>46465</v>
      </c>
      <c r="G794" s="83">
        <v>30000</v>
      </c>
      <c r="H794" s="83">
        <v>50000</v>
      </c>
      <c r="I794" s="83">
        <v>4.65</v>
      </c>
      <c r="J794" s="80">
        <v>705</v>
      </c>
      <c r="K794" s="80">
        <v>705.25</v>
      </c>
    </row>
    <row r="795" s="1" customFormat="1" customHeight="1" spans="1:11">
      <c r="A795" s="22">
        <v>726</v>
      </c>
      <c r="B795" s="80" t="s">
        <v>1195</v>
      </c>
      <c r="C795" s="80" t="s">
        <v>1394</v>
      </c>
      <c r="D795" s="81" t="s">
        <v>1208</v>
      </c>
      <c r="E795" s="82">
        <v>44998</v>
      </c>
      <c r="F795" s="82">
        <v>46093</v>
      </c>
      <c r="G795" s="83">
        <v>50000</v>
      </c>
      <c r="H795" s="83">
        <v>50000</v>
      </c>
      <c r="I795" s="85">
        <v>4.3</v>
      </c>
      <c r="J795" s="80">
        <v>466</v>
      </c>
      <c r="K795" s="80">
        <v>1690.13</v>
      </c>
    </row>
    <row r="796" s="1" customFormat="1" customHeight="1" spans="1:11">
      <c r="A796" s="22">
        <v>727</v>
      </c>
      <c r="B796" s="80" t="s">
        <v>1195</v>
      </c>
      <c r="C796" s="80" t="s">
        <v>1212</v>
      </c>
      <c r="D796" s="81" t="s">
        <v>1213</v>
      </c>
      <c r="E796" s="82">
        <v>44536</v>
      </c>
      <c r="F796" s="82">
        <v>45631</v>
      </c>
      <c r="G796" s="83">
        <v>50000</v>
      </c>
      <c r="H796" s="83">
        <v>50000</v>
      </c>
      <c r="I796" s="85">
        <v>4.65</v>
      </c>
      <c r="J796" s="80">
        <v>928</v>
      </c>
      <c r="K796" s="80">
        <v>2357.3</v>
      </c>
    </row>
    <row r="797" s="1" customFormat="1" customHeight="1" spans="1:11">
      <c r="A797" s="22">
        <v>728</v>
      </c>
      <c r="B797" s="80" t="s">
        <v>1195</v>
      </c>
      <c r="C797" s="80" t="s">
        <v>1292</v>
      </c>
      <c r="D797" s="81" t="s">
        <v>1293</v>
      </c>
      <c r="E797" s="82">
        <v>44566</v>
      </c>
      <c r="F797" s="82">
        <v>45661</v>
      </c>
      <c r="G797" s="83">
        <v>50000</v>
      </c>
      <c r="H797" s="83">
        <v>50000</v>
      </c>
      <c r="I797" s="85">
        <v>4.65</v>
      </c>
      <c r="J797" s="80">
        <v>898</v>
      </c>
      <c r="K797" s="80">
        <v>2357.3</v>
      </c>
    </row>
    <row r="798" s="1" customFormat="1" customHeight="1" spans="1:11">
      <c r="A798" s="22">
        <v>729</v>
      </c>
      <c r="B798" s="80" t="s">
        <v>1195</v>
      </c>
      <c r="C798" s="80" t="s">
        <v>1214</v>
      </c>
      <c r="D798" s="81" t="s">
        <v>1215</v>
      </c>
      <c r="E798" s="82">
        <v>44539</v>
      </c>
      <c r="F798" s="82">
        <v>45634</v>
      </c>
      <c r="G798" s="83">
        <v>50000</v>
      </c>
      <c r="H798" s="83">
        <v>50000</v>
      </c>
      <c r="I798" s="85">
        <v>4.65</v>
      </c>
      <c r="J798" s="80">
        <v>925</v>
      </c>
      <c r="K798" s="80">
        <v>1147.07</v>
      </c>
    </row>
    <row r="799" s="1" customFormat="1" customHeight="1" spans="1:11">
      <c r="A799" s="22">
        <v>730</v>
      </c>
      <c r="B799" s="80" t="s">
        <v>1195</v>
      </c>
      <c r="C799" s="80" t="s">
        <v>1294</v>
      </c>
      <c r="D799" s="81" t="s">
        <v>1295</v>
      </c>
      <c r="E799" s="82">
        <v>44568</v>
      </c>
      <c r="F799" s="82">
        <v>45663</v>
      </c>
      <c r="G799" s="83">
        <v>50000</v>
      </c>
      <c r="H799" s="83">
        <v>50000</v>
      </c>
      <c r="I799" s="85">
        <v>4.65</v>
      </c>
      <c r="J799" s="80">
        <v>901</v>
      </c>
      <c r="K799" s="80">
        <v>2357.3</v>
      </c>
    </row>
    <row r="800" s="1" customFormat="1" customHeight="1" spans="1:11">
      <c r="A800" s="22">
        <v>731</v>
      </c>
      <c r="B800" s="80" t="s">
        <v>1195</v>
      </c>
      <c r="C800" s="80" t="s">
        <v>1296</v>
      </c>
      <c r="D800" s="81" t="s">
        <v>1254</v>
      </c>
      <c r="E800" s="82">
        <v>44610</v>
      </c>
      <c r="F800" s="82">
        <v>45705</v>
      </c>
      <c r="G800" s="83">
        <v>50000</v>
      </c>
      <c r="H800" s="83">
        <v>50000</v>
      </c>
      <c r="I800" s="85">
        <v>4.6</v>
      </c>
      <c r="J800" s="80">
        <v>854</v>
      </c>
      <c r="K800" s="80">
        <v>2331.95</v>
      </c>
    </row>
    <row r="801" s="1" customFormat="1" customHeight="1" spans="1:11">
      <c r="A801" s="22">
        <v>732</v>
      </c>
      <c r="B801" s="80" t="s">
        <v>1195</v>
      </c>
      <c r="C801" s="80" t="s">
        <v>1395</v>
      </c>
      <c r="D801" s="81" t="s">
        <v>1363</v>
      </c>
      <c r="E801" s="82">
        <v>44538</v>
      </c>
      <c r="F801" s="82">
        <v>45633</v>
      </c>
      <c r="G801" s="83">
        <v>50000</v>
      </c>
      <c r="H801" s="83">
        <v>50000</v>
      </c>
      <c r="I801" s="85">
        <v>4.65</v>
      </c>
      <c r="J801" s="80">
        <v>926</v>
      </c>
      <c r="K801" s="80">
        <v>2357.3</v>
      </c>
    </row>
    <row r="802" s="1" customFormat="1" customHeight="1" spans="1:11">
      <c r="A802" s="22">
        <v>733</v>
      </c>
      <c r="B802" s="80" t="s">
        <v>1195</v>
      </c>
      <c r="C802" s="80" t="s">
        <v>1297</v>
      </c>
      <c r="D802" s="81" t="s">
        <v>1260</v>
      </c>
      <c r="E802" s="82">
        <v>44567</v>
      </c>
      <c r="F802" s="82">
        <v>45296</v>
      </c>
      <c r="G802" s="83">
        <v>50000</v>
      </c>
      <c r="H802" s="83">
        <v>50000</v>
      </c>
      <c r="I802" s="85">
        <v>4.65</v>
      </c>
      <c r="J802" s="80">
        <v>736</v>
      </c>
      <c r="K802" s="80">
        <v>2357.3</v>
      </c>
    </row>
    <row r="803" s="1" customFormat="1" customHeight="1" spans="1:11">
      <c r="A803" s="22">
        <v>734</v>
      </c>
      <c r="B803" s="80" t="s">
        <v>1195</v>
      </c>
      <c r="C803" s="80" t="s">
        <v>1396</v>
      </c>
      <c r="D803" s="81" t="s">
        <v>1357</v>
      </c>
      <c r="E803" s="82">
        <v>44569</v>
      </c>
      <c r="F803" s="82">
        <v>45664</v>
      </c>
      <c r="G803" s="83">
        <v>50000</v>
      </c>
      <c r="H803" s="83">
        <v>50000</v>
      </c>
      <c r="I803" s="85">
        <v>4.65</v>
      </c>
      <c r="J803" s="80">
        <v>882</v>
      </c>
      <c r="K803" s="80">
        <v>2357.3</v>
      </c>
    </row>
    <row r="804" s="1" customFormat="1" customHeight="1" spans="1:11">
      <c r="A804" s="22">
        <v>735</v>
      </c>
      <c r="B804" s="80" t="s">
        <v>1195</v>
      </c>
      <c r="C804" s="80" t="s">
        <v>1397</v>
      </c>
      <c r="D804" s="81" t="s">
        <v>1398</v>
      </c>
      <c r="E804" s="82">
        <v>44565</v>
      </c>
      <c r="F804" s="82">
        <v>45301</v>
      </c>
      <c r="G804" s="83">
        <v>50000</v>
      </c>
      <c r="H804" s="83">
        <v>50000</v>
      </c>
      <c r="I804" s="85">
        <v>4.65</v>
      </c>
      <c r="J804" s="80">
        <v>736</v>
      </c>
      <c r="K804" s="80">
        <v>529.58</v>
      </c>
    </row>
    <row r="805" s="1" customFormat="1" customHeight="1" spans="1:11">
      <c r="A805" s="22">
        <v>736</v>
      </c>
      <c r="B805" s="80" t="s">
        <v>1195</v>
      </c>
      <c r="C805" s="80" t="s">
        <v>1298</v>
      </c>
      <c r="D805" s="81" t="s">
        <v>1299</v>
      </c>
      <c r="E805" s="82">
        <v>44614</v>
      </c>
      <c r="F805" s="82">
        <v>45500</v>
      </c>
      <c r="G805" s="83">
        <v>40000</v>
      </c>
      <c r="H805" s="83">
        <v>50000</v>
      </c>
      <c r="I805" s="85">
        <v>4.6</v>
      </c>
      <c r="J805" s="80">
        <v>886</v>
      </c>
      <c r="K805" s="80">
        <v>1865.55</v>
      </c>
    </row>
    <row r="806" s="1" customFormat="1" customHeight="1" spans="1:11">
      <c r="A806" s="22">
        <v>737</v>
      </c>
      <c r="B806" s="80" t="s">
        <v>1195</v>
      </c>
      <c r="C806" s="80" t="s">
        <v>1218</v>
      </c>
      <c r="D806" s="81" t="s">
        <v>1219</v>
      </c>
      <c r="E806" s="82">
        <v>44537</v>
      </c>
      <c r="F806" s="82">
        <v>45469</v>
      </c>
      <c r="G806" s="83">
        <v>50000</v>
      </c>
      <c r="H806" s="83">
        <v>50000</v>
      </c>
      <c r="I806" s="85">
        <v>4.65</v>
      </c>
      <c r="J806" s="80">
        <v>932</v>
      </c>
      <c r="K806" s="80">
        <v>2357.3</v>
      </c>
    </row>
    <row r="807" s="1" customFormat="1" customHeight="1" spans="1:11">
      <c r="A807" s="22">
        <v>738</v>
      </c>
      <c r="B807" s="80" t="s">
        <v>1195</v>
      </c>
      <c r="C807" s="80" t="s">
        <v>1399</v>
      </c>
      <c r="D807" s="81" t="s">
        <v>1203</v>
      </c>
      <c r="E807" s="82">
        <v>44614</v>
      </c>
      <c r="F807" s="82">
        <v>45709</v>
      </c>
      <c r="G807" s="83">
        <v>50000</v>
      </c>
      <c r="H807" s="83">
        <v>50000</v>
      </c>
      <c r="I807" s="85">
        <v>4.6</v>
      </c>
      <c r="J807" s="80">
        <v>576</v>
      </c>
      <c r="K807" s="85">
        <v>390.29</v>
      </c>
    </row>
    <row r="808" s="1" customFormat="1" customHeight="1" spans="1:11">
      <c r="A808" s="22">
        <v>739</v>
      </c>
      <c r="B808" s="80" t="s">
        <v>1195</v>
      </c>
      <c r="C808" s="80" t="s">
        <v>1400</v>
      </c>
      <c r="D808" s="81" t="s">
        <v>1256</v>
      </c>
      <c r="E808" s="82">
        <v>45075</v>
      </c>
      <c r="F808" s="82">
        <v>46170</v>
      </c>
      <c r="G808" s="83">
        <v>50000</v>
      </c>
      <c r="H808" s="83">
        <v>50000</v>
      </c>
      <c r="I808" s="85">
        <v>4.3</v>
      </c>
      <c r="J808" s="80">
        <v>23</v>
      </c>
      <c r="K808" s="85">
        <v>137.36</v>
      </c>
    </row>
    <row r="809" s="1" customFormat="1" customHeight="1" spans="1:11">
      <c r="A809" s="22">
        <v>740</v>
      </c>
      <c r="B809" s="80" t="s">
        <v>1195</v>
      </c>
      <c r="C809" s="80" t="s">
        <v>1401</v>
      </c>
      <c r="D809" s="81" t="s">
        <v>1213</v>
      </c>
      <c r="E809" s="82">
        <v>44529</v>
      </c>
      <c r="F809" s="82">
        <v>45258</v>
      </c>
      <c r="G809" s="83">
        <v>30000</v>
      </c>
      <c r="H809" s="83">
        <v>50000</v>
      </c>
      <c r="I809" s="85">
        <v>4.65</v>
      </c>
      <c r="J809" s="80">
        <v>725</v>
      </c>
      <c r="K809" s="85">
        <v>1309.75</v>
      </c>
    </row>
    <row r="810" s="1" customFormat="1" customHeight="1" spans="1:11">
      <c r="A810" s="22">
        <v>741</v>
      </c>
      <c r="B810" s="80" t="s">
        <v>1195</v>
      </c>
      <c r="C810" s="80" t="s">
        <v>1300</v>
      </c>
      <c r="D810" s="81" t="s">
        <v>1301</v>
      </c>
      <c r="E810" s="82">
        <v>44568</v>
      </c>
      <c r="F810" s="82">
        <v>45663</v>
      </c>
      <c r="G810" s="83">
        <v>50000</v>
      </c>
      <c r="H810" s="84">
        <v>50000</v>
      </c>
      <c r="I810" s="85">
        <v>4.65</v>
      </c>
      <c r="J810" s="80">
        <v>418</v>
      </c>
      <c r="K810" s="85">
        <v>452.08</v>
      </c>
    </row>
    <row r="811" s="1" customFormat="1" customHeight="1" spans="1:11">
      <c r="A811" s="22">
        <v>742</v>
      </c>
      <c r="B811" s="80" t="s">
        <v>1195</v>
      </c>
      <c r="C811" s="80" t="s">
        <v>1302</v>
      </c>
      <c r="D811" s="81" t="s">
        <v>1208</v>
      </c>
      <c r="E811" s="82">
        <v>44600</v>
      </c>
      <c r="F811" s="82">
        <v>45187</v>
      </c>
      <c r="G811" s="83">
        <v>30000</v>
      </c>
      <c r="H811" s="84">
        <v>0</v>
      </c>
      <c r="I811" s="85">
        <v>4.6</v>
      </c>
      <c r="J811" s="80">
        <v>587</v>
      </c>
      <c r="K811" s="85">
        <v>1038.82</v>
      </c>
    </row>
    <row r="812" s="1" customFormat="1" customHeight="1" spans="1:11">
      <c r="A812" s="22">
        <v>743</v>
      </c>
      <c r="B812" s="85" t="s">
        <v>1195</v>
      </c>
      <c r="C812" s="80" t="s">
        <v>1285</v>
      </c>
      <c r="D812" s="81" t="s">
        <v>1286</v>
      </c>
      <c r="E812" s="82">
        <v>44635</v>
      </c>
      <c r="F812" s="82">
        <v>45730</v>
      </c>
      <c r="G812" s="83">
        <v>50000</v>
      </c>
      <c r="H812" s="83">
        <v>50000</v>
      </c>
      <c r="I812" s="85">
        <v>4.6</v>
      </c>
      <c r="J812" s="80">
        <v>829</v>
      </c>
      <c r="K812" s="80">
        <v>1169.17</v>
      </c>
    </row>
    <row r="813" s="1" customFormat="1" customHeight="1" spans="1:11">
      <c r="A813" s="22">
        <v>744</v>
      </c>
      <c r="B813" s="85" t="s">
        <v>1195</v>
      </c>
      <c r="C813" s="80" t="s">
        <v>1196</v>
      </c>
      <c r="D813" s="81" t="s">
        <v>1197</v>
      </c>
      <c r="E813" s="82">
        <v>44539</v>
      </c>
      <c r="F813" s="82">
        <v>45634</v>
      </c>
      <c r="G813" s="83">
        <v>50000</v>
      </c>
      <c r="H813" s="83">
        <v>50000</v>
      </c>
      <c r="I813" s="85">
        <v>4.65</v>
      </c>
      <c r="J813" s="80">
        <v>925</v>
      </c>
      <c r="K813" s="80">
        <v>1181.88</v>
      </c>
    </row>
    <row r="814" s="1" customFormat="1" customHeight="1" spans="1:11">
      <c r="A814" s="22">
        <v>745</v>
      </c>
      <c r="B814" s="85" t="s">
        <v>1195</v>
      </c>
      <c r="C814" s="80" t="s">
        <v>1198</v>
      </c>
      <c r="D814" s="81" t="s">
        <v>1199</v>
      </c>
      <c r="E814" s="82">
        <v>44539</v>
      </c>
      <c r="F814" s="82">
        <v>45634</v>
      </c>
      <c r="G814" s="83">
        <v>50000</v>
      </c>
      <c r="H814" s="83">
        <v>50000</v>
      </c>
      <c r="I814" s="85">
        <v>4.65</v>
      </c>
      <c r="J814" s="80">
        <v>925</v>
      </c>
      <c r="K814" s="80">
        <v>1181.88</v>
      </c>
    </row>
    <row r="815" s="1" customFormat="1" customHeight="1" spans="1:11">
      <c r="A815" s="22">
        <v>746</v>
      </c>
      <c r="B815" s="85" t="s">
        <v>1195</v>
      </c>
      <c r="C815" s="80" t="s">
        <v>1402</v>
      </c>
      <c r="D815" s="81" t="s">
        <v>1403</v>
      </c>
      <c r="E815" s="82">
        <v>45377</v>
      </c>
      <c r="F815" s="82">
        <v>46471</v>
      </c>
      <c r="G815" s="83">
        <v>50000</v>
      </c>
      <c r="H815" s="83">
        <v>50000</v>
      </c>
      <c r="I815" s="85">
        <v>3.95</v>
      </c>
      <c r="J815" s="80">
        <v>87</v>
      </c>
      <c r="K815" s="80">
        <v>477.29</v>
      </c>
    </row>
    <row r="816" s="1" customFormat="1" customHeight="1" spans="1:11">
      <c r="A816" s="22">
        <v>747</v>
      </c>
      <c r="B816" s="85" t="s">
        <v>1195</v>
      </c>
      <c r="C816" s="80" t="s">
        <v>1404</v>
      </c>
      <c r="D816" s="81" t="s">
        <v>1405</v>
      </c>
      <c r="E816" s="82">
        <v>45378</v>
      </c>
      <c r="F816" s="82">
        <v>46472</v>
      </c>
      <c r="G816" s="83">
        <v>50000</v>
      </c>
      <c r="H816" s="83">
        <v>50000</v>
      </c>
      <c r="I816" s="85">
        <v>3.95</v>
      </c>
      <c r="J816" s="80">
        <v>86</v>
      </c>
      <c r="K816" s="80">
        <v>471.8</v>
      </c>
    </row>
    <row r="817" s="1" customFormat="1" customHeight="1" spans="1:11">
      <c r="A817" s="22">
        <v>748</v>
      </c>
      <c r="B817" s="85" t="s">
        <v>1195</v>
      </c>
      <c r="C817" s="80" t="s">
        <v>1406</v>
      </c>
      <c r="D817" s="81" t="s">
        <v>1407</v>
      </c>
      <c r="E817" s="82">
        <v>45377</v>
      </c>
      <c r="F817" s="82">
        <v>46471</v>
      </c>
      <c r="G817" s="83">
        <v>50000</v>
      </c>
      <c r="H817" s="83">
        <v>50000</v>
      </c>
      <c r="I817" s="85">
        <v>3.95</v>
      </c>
      <c r="J817" s="80">
        <v>88</v>
      </c>
      <c r="K817" s="80">
        <v>477.29</v>
      </c>
    </row>
    <row r="818" s="1" customFormat="1" customHeight="1" spans="1:11">
      <c r="A818" s="22">
        <v>749</v>
      </c>
      <c r="B818" s="85" t="s">
        <v>1195</v>
      </c>
      <c r="C818" s="80" t="s">
        <v>1389</v>
      </c>
      <c r="D818" s="81" t="s">
        <v>1240</v>
      </c>
      <c r="E818" s="82">
        <v>44567</v>
      </c>
      <c r="F818" s="82">
        <v>45662</v>
      </c>
      <c r="G818" s="83">
        <v>50000</v>
      </c>
      <c r="H818" s="83">
        <v>50000</v>
      </c>
      <c r="I818" s="85">
        <v>4.65</v>
      </c>
      <c r="J818" s="80">
        <v>897</v>
      </c>
      <c r="K818" s="80">
        <v>1181.88</v>
      </c>
    </row>
    <row r="819" s="1" customFormat="1" customHeight="1" spans="1:11">
      <c r="A819" s="22">
        <v>750</v>
      </c>
      <c r="B819" s="85" t="s">
        <v>1195</v>
      </c>
      <c r="C819" s="80" t="s">
        <v>1408</v>
      </c>
      <c r="D819" s="81" t="s">
        <v>1263</v>
      </c>
      <c r="E819" s="82">
        <v>44985</v>
      </c>
      <c r="F819" s="82">
        <v>46079</v>
      </c>
      <c r="G819" s="83">
        <v>50000</v>
      </c>
      <c r="H819" s="83">
        <v>50000</v>
      </c>
      <c r="I819" s="85">
        <v>4.3</v>
      </c>
      <c r="J819" s="80">
        <v>479</v>
      </c>
      <c r="K819" s="80">
        <v>1092.9</v>
      </c>
    </row>
    <row r="820" s="1" customFormat="1" customHeight="1" spans="1:11">
      <c r="A820" s="22">
        <v>751</v>
      </c>
      <c r="B820" s="85" t="s">
        <v>1195</v>
      </c>
      <c r="C820" s="80" t="s">
        <v>1409</v>
      </c>
      <c r="D820" s="81" t="s">
        <v>1344</v>
      </c>
      <c r="E820" s="82">
        <v>44569</v>
      </c>
      <c r="F820" s="82">
        <v>45504</v>
      </c>
      <c r="G820" s="83">
        <v>50000</v>
      </c>
      <c r="H820" s="83">
        <v>50000</v>
      </c>
      <c r="I820" s="85">
        <v>4.65</v>
      </c>
      <c r="J820" s="80">
        <v>935</v>
      </c>
      <c r="K820" s="80">
        <v>1440.2</v>
      </c>
    </row>
    <row r="821" s="1" customFormat="1" customHeight="1" spans="1:11">
      <c r="A821" s="22">
        <v>752</v>
      </c>
      <c r="B821" s="85" t="s">
        <v>1195</v>
      </c>
      <c r="C821" s="80" t="s">
        <v>1410</v>
      </c>
      <c r="D821" s="81" t="s">
        <v>1411</v>
      </c>
      <c r="E821" s="82">
        <v>45385</v>
      </c>
      <c r="F821" s="82">
        <v>46479</v>
      </c>
      <c r="G821" s="83">
        <v>50000</v>
      </c>
      <c r="H821" s="83">
        <v>50000</v>
      </c>
      <c r="I821" s="85">
        <v>3.95</v>
      </c>
      <c r="J821" s="80">
        <v>79</v>
      </c>
      <c r="K821" s="80">
        <v>433.4</v>
      </c>
    </row>
    <row r="822" s="1" customFormat="1" customHeight="1" spans="1:11">
      <c r="A822" s="22">
        <v>753</v>
      </c>
      <c r="B822" s="85" t="s">
        <v>1195</v>
      </c>
      <c r="C822" s="80" t="s">
        <v>1412</v>
      </c>
      <c r="D822" s="81" t="s">
        <v>1240</v>
      </c>
      <c r="E822" s="82">
        <v>45170</v>
      </c>
      <c r="F822" s="82">
        <v>46264</v>
      </c>
      <c r="G822" s="83">
        <v>50000</v>
      </c>
      <c r="H822" s="83">
        <v>50000</v>
      </c>
      <c r="I822" s="85">
        <v>4.2</v>
      </c>
      <c r="J822" s="80">
        <v>294</v>
      </c>
      <c r="K822" s="80">
        <v>1067.5</v>
      </c>
    </row>
    <row r="823" s="1" customFormat="1" customHeight="1" spans="1:11">
      <c r="A823" s="22">
        <v>754</v>
      </c>
      <c r="B823" s="85" t="s">
        <v>1195</v>
      </c>
      <c r="C823" s="80" t="s">
        <v>1390</v>
      </c>
      <c r="D823" s="81" t="s">
        <v>1379</v>
      </c>
      <c r="E823" s="82">
        <v>45014</v>
      </c>
      <c r="F823" s="82">
        <v>46109</v>
      </c>
      <c r="G823" s="83">
        <v>50000</v>
      </c>
      <c r="H823" s="83">
        <v>50000</v>
      </c>
      <c r="I823" s="85">
        <v>4.3</v>
      </c>
      <c r="J823" s="80">
        <v>450</v>
      </c>
      <c r="K823" s="80">
        <v>1092.9</v>
      </c>
    </row>
    <row r="824" s="1" customFormat="1" customHeight="1" spans="1:11">
      <c r="A824" s="22">
        <v>755</v>
      </c>
      <c r="B824" s="85" t="s">
        <v>1195</v>
      </c>
      <c r="C824" s="80" t="s">
        <v>1413</v>
      </c>
      <c r="D824" s="81" t="s">
        <v>1223</v>
      </c>
      <c r="E824" s="82">
        <v>44638</v>
      </c>
      <c r="F824" s="82">
        <v>45733</v>
      </c>
      <c r="G824" s="83">
        <v>50000</v>
      </c>
      <c r="H824" s="83">
        <v>50000</v>
      </c>
      <c r="I824" s="85">
        <v>4.6</v>
      </c>
      <c r="J824" s="80">
        <v>826</v>
      </c>
      <c r="K824" s="80">
        <v>1169.17</v>
      </c>
    </row>
    <row r="825" s="1" customFormat="1" customHeight="1" spans="1:11">
      <c r="A825" s="22">
        <v>756</v>
      </c>
      <c r="B825" s="85" t="s">
        <v>1195</v>
      </c>
      <c r="C825" s="80" t="s">
        <v>1414</v>
      </c>
      <c r="D825" s="81" t="s">
        <v>1260</v>
      </c>
      <c r="E825" s="82">
        <v>45372</v>
      </c>
      <c r="F825" s="82">
        <v>46466</v>
      </c>
      <c r="G825" s="83">
        <v>50000</v>
      </c>
      <c r="H825" s="83">
        <v>50000</v>
      </c>
      <c r="I825" s="85">
        <v>3.95</v>
      </c>
      <c r="J825" s="80">
        <v>92</v>
      </c>
      <c r="K825" s="80">
        <v>504.7</v>
      </c>
    </row>
    <row r="826" s="1" customFormat="1" customHeight="1" spans="1:11">
      <c r="A826" s="22">
        <v>757</v>
      </c>
      <c r="B826" s="85" t="s">
        <v>1195</v>
      </c>
      <c r="C826" s="80" t="s">
        <v>1200</v>
      </c>
      <c r="D826" s="81" t="s">
        <v>1201</v>
      </c>
      <c r="E826" s="82">
        <v>44539</v>
      </c>
      <c r="F826" s="82">
        <v>45631</v>
      </c>
      <c r="G826" s="83">
        <v>50000</v>
      </c>
      <c r="H826" s="84">
        <v>0</v>
      </c>
      <c r="I826" s="85">
        <v>4.65</v>
      </c>
      <c r="J826" s="80">
        <v>925</v>
      </c>
      <c r="K826" s="80">
        <v>1181.88</v>
      </c>
    </row>
    <row r="827" s="1" customFormat="1" customHeight="1" spans="1:11">
      <c r="A827" s="22">
        <v>758</v>
      </c>
      <c r="B827" s="85" t="s">
        <v>1195</v>
      </c>
      <c r="C827" s="80" t="s">
        <v>1415</v>
      </c>
      <c r="D827" s="81" t="s">
        <v>1416</v>
      </c>
      <c r="E827" s="82">
        <v>44680</v>
      </c>
      <c r="F827" s="82">
        <v>45775</v>
      </c>
      <c r="G827" s="83">
        <v>50000</v>
      </c>
      <c r="H827" s="83">
        <v>50000</v>
      </c>
      <c r="I827" s="85">
        <v>4.6</v>
      </c>
      <c r="J827" s="80">
        <v>784</v>
      </c>
      <c r="K827" s="80">
        <v>1169.17</v>
      </c>
    </row>
    <row r="828" s="1" customFormat="1" customHeight="1" spans="1:11">
      <c r="A828" s="22">
        <v>759</v>
      </c>
      <c r="B828" s="85" t="s">
        <v>1195</v>
      </c>
      <c r="C828" s="80" t="s">
        <v>1417</v>
      </c>
      <c r="D828" s="81" t="s">
        <v>1418</v>
      </c>
      <c r="E828" s="82">
        <v>44985</v>
      </c>
      <c r="F828" s="82">
        <v>46080</v>
      </c>
      <c r="G828" s="83">
        <v>50000</v>
      </c>
      <c r="H828" s="83">
        <v>50000</v>
      </c>
      <c r="I828" s="85">
        <v>4.3</v>
      </c>
      <c r="J828" s="80">
        <v>479</v>
      </c>
      <c r="K828" s="80">
        <v>1092.9</v>
      </c>
    </row>
    <row r="829" s="1" customFormat="1" customHeight="1" spans="1:11">
      <c r="A829" s="22">
        <v>760</v>
      </c>
      <c r="B829" s="85" t="s">
        <v>1195</v>
      </c>
      <c r="C829" s="80" t="s">
        <v>1419</v>
      </c>
      <c r="D829" s="81" t="s">
        <v>1344</v>
      </c>
      <c r="E829" s="82">
        <v>45167</v>
      </c>
      <c r="F829" s="82">
        <v>46262</v>
      </c>
      <c r="G829" s="83">
        <v>50000</v>
      </c>
      <c r="H829" s="83">
        <v>50000</v>
      </c>
      <c r="I829" s="85">
        <v>4.2</v>
      </c>
      <c r="J829" s="80">
        <v>302</v>
      </c>
      <c r="K829" s="80">
        <v>1067.5</v>
      </c>
    </row>
    <row r="830" s="1" customFormat="1" customHeight="1" spans="1:11">
      <c r="A830" s="22">
        <v>761</v>
      </c>
      <c r="B830" s="85" t="s">
        <v>1195</v>
      </c>
      <c r="C830" s="80" t="s">
        <v>1420</v>
      </c>
      <c r="D830" s="81" t="s">
        <v>1223</v>
      </c>
      <c r="E830" s="82">
        <v>45187</v>
      </c>
      <c r="F830" s="82">
        <v>46282</v>
      </c>
      <c r="G830" s="83">
        <v>50000</v>
      </c>
      <c r="H830" s="83">
        <v>50000</v>
      </c>
      <c r="I830" s="85">
        <v>4.2</v>
      </c>
      <c r="J830" s="80">
        <v>277</v>
      </c>
      <c r="K830" s="80">
        <v>1067.5</v>
      </c>
    </row>
    <row r="831" s="1" customFormat="1" customHeight="1" spans="1:11">
      <c r="A831" s="22">
        <v>762</v>
      </c>
      <c r="B831" s="85" t="s">
        <v>1195</v>
      </c>
      <c r="C831" s="80" t="s">
        <v>1421</v>
      </c>
      <c r="D831" s="81" t="s">
        <v>1223</v>
      </c>
      <c r="E831" s="82">
        <v>45037</v>
      </c>
      <c r="F831" s="82">
        <v>46132</v>
      </c>
      <c r="G831" s="83">
        <v>50000</v>
      </c>
      <c r="H831" s="83">
        <v>50000</v>
      </c>
      <c r="I831" s="85">
        <v>4.3</v>
      </c>
      <c r="J831" s="80">
        <v>427</v>
      </c>
      <c r="K831" s="80">
        <v>1092.9</v>
      </c>
    </row>
    <row r="832" s="1" customFormat="1" customHeight="1" spans="1:11">
      <c r="A832" s="22">
        <v>763</v>
      </c>
      <c r="B832" s="85" t="s">
        <v>1195</v>
      </c>
      <c r="C832" s="80" t="s">
        <v>1202</v>
      </c>
      <c r="D832" s="81" t="s">
        <v>1203</v>
      </c>
      <c r="E832" s="82">
        <v>44538</v>
      </c>
      <c r="F832" s="82">
        <v>45928</v>
      </c>
      <c r="G832" s="83">
        <v>50000</v>
      </c>
      <c r="H832" s="83">
        <v>50000</v>
      </c>
      <c r="I832" s="85">
        <v>4.65</v>
      </c>
      <c r="J832" s="80">
        <v>926</v>
      </c>
      <c r="K832" s="80">
        <v>1181.88</v>
      </c>
    </row>
    <row r="833" s="1" customFormat="1" customHeight="1" spans="1:11">
      <c r="A833" s="22">
        <v>764</v>
      </c>
      <c r="B833" s="85" t="s">
        <v>1195</v>
      </c>
      <c r="C833" s="80" t="s">
        <v>1205</v>
      </c>
      <c r="D833" s="81" t="s">
        <v>1206</v>
      </c>
      <c r="E833" s="82">
        <v>44538</v>
      </c>
      <c r="F833" s="82">
        <v>45666</v>
      </c>
      <c r="G833" s="83">
        <v>50000</v>
      </c>
      <c r="H833" s="83">
        <v>50000</v>
      </c>
      <c r="I833" s="85">
        <v>4.65</v>
      </c>
      <c r="J833" s="80">
        <v>926</v>
      </c>
      <c r="K833" s="80">
        <v>1181.88</v>
      </c>
    </row>
    <row r="834" s="1" customFormat="1" customHeight="1" spans="1:11">
      <c r="A834" s="22">
        <v>765</v>
      </c>
      <c r="B834" s="85" t="s">
        <v>1195</v>
      </c>
      <c r="C834" s="80" t="s">
        <v>1422</v>
      </c>
      <c r="D834" s="81" t="s">
        <v>1365</v>
      </c>
      <c r="E834" s="82">
        <v>44833</v>
      </c>
      <c r="F834" s="82">
        <v>45928</v>
      </c>
      <c r="G834" s="83">
        <v>50000</v>
      </c>
      <c r="H834" s="83">
        <v>50000</v>
      </c>
      <c r="I834" s="85">
        <v>4.3</v>
      </c>
      <c r="J834" s="80">
        <v>631</v>
      </c>
      <c r="K834" s="80">
        <v>1092.9</v>
      </c>
    </row>
    <row r="835" s="1" customFormat="1" customHeight="1" spans="1:11">
      <c r="A835" s="22">
        <v>766</v>
      </c>
      <c r="B835" s="85" t="s">
        <v>1195</v>
      </c>
      <c r="C835" s="80" t="s">
        <v>1287</v>
      </c>
      <c r="D835" s="81" t="s">
        <v>1288</v>
      </c>
      <c r="E835" s="82">
        <v>44825</v>
      </c>
      <c r="F835" s="82">
        <v>45920</v>
      </c>
      <c r="G835" s="83">
        <v>50000</v>
      </c>
      <c r="H835" s="83">
        <v>50000</v>
      </c>
      <c r="I835" s="85">
        <v>4.3</v>
      </c>
      <c r="J835" s="80">
        <v>639</v>
      </c>
      <c r="K835" s="80">
        <v>1092.9</v>
      </c>
    </row>
    <row r="836" s="1" customFormat="1" customHeight="1" spans="1:11">
      <c r="A836" s="22">
        <v>767</v>
      </c>
      <c r="B836" s="85" t="s">
        <v>1195</v>
      </c>
      <c r="C836" s="80" t="s">
        <v>1289</v>
      </c>
      <c r="D836" s="81" t="s">
        <v>1290</v>
      </c>
      <c r="E836" s="82">
        <v>44571</v>
      </c>
      <c r="F836" s="82">
        <v>45666</v>
      </c>
      <c r="G836" s="83">
        <v>50000</v>
      </c>
      <c r="H836" s="83">
        <v>50000</v>
      </c>
      <c r="I836" s="85">
        <v>4.65</v>
      </c>
      <c r="J836" s="80">
        <v>893</v>
      </c>
      <c r="K836" s="80">
        <v>1181.88</v>
      </c>
    </row>
    <row r="837" s="1" customFormat="1" customHeight="1" spans="1:11">
      <c r="A837" s="22">
        <v>768</v>
      </c>
      <c r="B837" s="85" t="s">
        <v>1195</v>
      </c>
      <c r="C837" s="80" t="s">
        <v>1423</v>
      </c>
      <c r="D837" s="81" t="s">
        <v>1290</v>
      </c>
      <c r="E837" s="82">
        <v>44987</v>
      </c>
      <c r="F837" s="82">
        <v>46082</v>
      </c>
      <c r="G837" s="83">
        <v>50000</v>
      </c>
      <c r="H837" s="83">
        <v>50000</v>
      </c>
      <c r="I837" s="85">
        <v>4.3</v>
      </c>
      <c r="J837" s="80">
        <v>477</v>
      </c>
      <c r="K837" s="80">
        <v>1092.9</v>
      </c>
    </row>
    <row r="838" s="1" customFormat="1" customHeight="1" spans="1:11">
      <c r="A838" s="22">
        <v>769</v>
      </c>
      <c r="B838" s="85" t="s">
        <v>1195</v>
      </c>
      <c r="C838" s="80" t="s">
        <v>1391</v>
      </c>
      <c r="D838" s="81" t="s">
        <v>1338</v>
      </c>
      <c r="E838" s="82">
        <v>45382</v>
      </c>
      <c r="F838" s="82">
        <v>46476</v>
      </c>
      <c r="G838" s="83">
        <v>50000</v>
      </c>
      <c r="H838" s="83">
        <v>50000</v>
      </c>
      <c r="I838" s="85">
        <v>3.95</v>
      </c>
      <c r="J838" s="80">
        <v>87</v>
      </c>
      <c r="K838" s="80">
        <v>449.86</v>
      </c>
    </row>
    <row r="839" s="1" customFormat="1" customHeight="1" spans="1:11">
      <c r="A839" s="22">
        <v>770</v>
      </c>
      <c r="B839" s="85" t="s">
        <v>1195</v>
      </c>
      <c r="C839" s="80" t="s">
        <v>1391</v>
      </c>
      <c r="D839" s="81" t="s">
        <v>1338</v>
      </c>
      <c r="E839" s="82">
        <v>44824</v>
      </c>
      <c r="F839" s="82">
        <v>45381</v>
      </c>
      <c r="G839" s="83">
        <v>50000</v>
      </c>
      <c r="H839" s="83">
        <v>50000</v>
      </c>
      <c r="I839" s="85">
        <v>4.3</v>
      </c>
      <c r="J839" s="80">
        <v>557</v>
      </c>
      <c r="K839" s="80">
        <v>616.3</v>
      </c>
    </row>
    <row r="840" s="1" customFormat="1" customHeight="1" spans="1:11">
      <c r="A840" s="22">
        <v>771</v>
      </c>
      <c r="B840" s="85" t="s">
        <v>1195</v>
      </c>
      <c r="C840" s="80" t="s">
        <v>1207</v>
      </c>
      <c r="D840" s="81" t="s">
        <v>1208</v>
      </c>
      <c r="E840" s="82">
        <v>44538</v>
      </c>
      <c r="F840" s="82">
        <v>45391</v>
      </c>
      <c r="G840" s="83">
        <v>50000</v>
      </c>
      <c r="H840" s="83">
        <v>50000</v>
      </c>
      <c r="I840" s="85">
        <v>4.65</v>
      </c>
      <c r="J840" s="80">
        <v>853</v>
      </c>
      <c r="K840" s="80">
        <v>710.4</v>
      </c>
    </row>
    <row r="841" s="1" customFormat="1" customHeight="1" spans="1:11">
      <c r="A841" s="22">
        <v>772</v>
      </c>
      <c r="B841" s="85" t="s">
        <v>1195</v>
      </c>
      <c r="C841" s="80" t="s">
        <v>1207</v>
      </c>
      <c r="D841" s="81" t="s">
        <v>1208</v>
      </c>
      <c r="E841" s="82">
        <v>45391</v>
      </c>
      <c r="F841" s="82">
        <v>46485</v>
      </c>
      <c r="G841" s="83">
        <v>50000</v>
      </c>
      <c r="H841" s="83">
        <v>50000</v>
      </c>
      <c r="I841" s="85">
        <v>3.95</v>
      </c>
      <c r="J841" s="80">
        <v>73</v>
      </c>
      <c r="K841" s="80">
        <v>400.49</v>
      </c>
    </row>
    <row r="842" s="1" customFormat="1" customHeight="1" spans="1:11">
      <c r="A842" s="22">
        <v>773</v>
      </c>
      <c r="B842" s="85" t="s">
        <v>1195</v>
      </c>
      <c r="C842" s="80" t="s">
        <v>1392</v>
      </c>
      <c r="D842" s="81" t="s">
        <v>1393</v>
      </c>
      <c r="E842" s="82">
        <v>44982</v>
      </c>
      <c r="F842" s="82">
        <v>46076</v>
      </c>
      <c r="G842" s="83">
        <v>50000</v>
      </c>
      <c r="H842" s="83">
        <v>50000</v>
      </c>
      <c r="I842" s="85">
        <v>4.3</v>
      </c>
      <c r="J842" s="80">
        <v>482</v>
      </c>
      <c r="K842" s="80">
        <v>1092.9</v>
      </c>
    </row>
    <row r="843" s="1" customFormat="1" customHeight="1" spans="1:11">
      <c r="A843" s="22">
        <v>774</v>
      </c>
      <c r="B843" s="85" t="s">
        <v>1195</v>
      </c>
      <c r="C843" s="80" t="s">
        <v>1424</v>
      </c>
      <c r="D843" s="81" t="s">
        <v>1275</v>
      </c>
      <c r="E843" s="82">
        <v>45381</v>
      </c>
      <c r="F843" s="82">
        <v>46475</v>
      </c>
      <c r="G843" s="83">
        <v>50000</v>
      </c>
      <c r="H843" s="83">
        <v>50000</v>
      </c>
      <c r="I843" s="85">
        <v>3.95</v>
      </c>
      <c r="J843" s="80">
        <v>83</v>
      </c>
      <c r="K843" s="80">
        <v>455.35</v>
      </c>
    </row>
    <row r="844" s="1" customFormat="1" customHeight="1" spans="1:11">
      <c r="A844" s="22">
        <v>775</v>
      </c>
      <c r="B844" s="85" t="s">
        <v>1195</v>
      </c>
      <c r="C844" s="80" t="s">
        <v>1425</v>
      </c>
      <c r="D844" s="81" t="s">
        <v>1426</v>
      </c>
      <c r="E844" s="82">
        <v>45392</v>
      </c>
      <c r="F844" s="82">
        <v>46486</v>
      </c>
      <c r="G844" s="83">
        <v>50000</v>
      </c>
      <c r="H844" s="83">
        <v>50000</v>
      </c>
      <c r="I844" s="85">
        <v>3.95</v>
      </c>
      <c r="J844" s="80">
        <v>72</v>
      </c>
      <c r="K844" s="80">
        <v>395</v>
      </c>
    </row>
    <row r="845" s="1" customFormat="1" customHeight="1" spans="1:11">
      <c r="A845" s="22">
        <v>776</v>
      </c>
      <c r="B845" s="85" t="s">
        <v>1195</v>
      </c>
      <c r="C845" s="80" t="s">
        <v>1427</v>
      </c>
      <c r="D845" s="81" t="s">
        <v>1353</v>
      </c>
      <c r="E845" s="82">
        <v>45365</v>
      </c>
      <c r="F845" s="82">
        <v>46459</v>
      </c>
      <c r="G845" s="83">
        <v>50000</v>
      </c>
      <c r="H845" s="83">
        <v>30000</v>
      </c>
      <c r="I845" s="85">
        <v>3.95</v>
      </c>
      <c r="J845" s="80">
        <v>99</v>
      </c>
      <c r="K845" s="80">
        <v>543.1</v>
      </c>
    </row>
    <row r="846" s="1" customFormat="1" customHeight="1" spans="1:11">
      <c r="A846" s="22">
        <v>777</v>
      </c>
      <c r="B846" s="85" t="s">
        <v>1195</v>
      </c>
      <c r="C846" s="80" t="s">
        <v>1209</v>
      </c>
      <c r="D846" s="81" t="s">
        <v>1291</v>
      </c>
      <c r="E846" s="82">
        <v>45280</v>
      </c>
      <c r="F846" s="82">
        <v>46375</v>
      </c>
      <c r="G846" s="83">
        <v>50000</v>
      </c>
      <c r="H846" s="83">
        <v>30000</v>
      </c>
      <c r="I846" s="85">
        <v>4.2</v>
      </c>
      <c r="J846" s="80">
        <v>186</v>
      </c>
      <c r="K846" s="80">
        <v>1067.5</v>
      </c>
    </row>
    <row r="847" s="1" customFormat="1" customHeight="1" spans="1:11">
      <c r="A847" s="22">
        <v>778</v>
      </c>
      <c r="B847" s="85" t="s">
        <v>1195</v>
      </c>
      <c r="C847" s="80" t="s">
        <v>1428</v>
      </c>
      <c r="D847" s="81" t="s">
        <v>1230</v>
      </c>
      <c r="E847" s="82">
        <v>45371</v>
      </c>
      <c r="F847" s="82">
        <v>46465</v>
      </c>
      <c r="G847" s="83">
        <v>50000</v>
      </c>
      <c r="H847" s="83">
        <v>50000</v>
      </c>
      <c r="I847" s="85">
        <v>3.95</v>
      </c>
      <c r="J847" s="80">
        <v>93</v>
      </c>
      <c r="K847" s="80">
        <v>510.2</v>
      </c>
    </row>
    <row r="848" s="1" customFormat="1" customHeight="1" spans="1:11">
      <c r="A848" s="22">
        <v>779</v>
      </c>
      <c r="B848" s="85" t="s">
        <v>1195</v>
      </c>
      <c r="C848" s="80" t="s">
        <v>1394</v>
      </c>
      <c r="D848" s="81" t="s">
        <v>1208</v>
      </c>
      <c r="E848" s="82">
        <v>44998</v>
      </c>
      <c r="F848" s="82">
        <v>46093</v>
      </c>
      <c r="G848" s="83">
        <v>50000</v>
      </c>
      <c r="H848" s="83">
        <v>50000</v>
      </c>
      <c r="I848" s="85">
        <v>4.3</v>
      </c>
      <c r="J848" s="80">
        <v>466</v>
      </c>
      <c r="K848" s="80">
        <v>1092.9</v>
      </c>
    </row>
    <row r="849" s="1" customFormat="1" customHeight="1" spans="1:11">
      <c r="A849" s="22">
        <v>780</v>
      </c>
      <c r="B849" s="85" t="s">
        <v>1195</v>
      </c>
      <c r="C849" s="80" t="s">
        <v>1429</v>
      </c>
      <c r="D849" s="81" t="s">
        <v>1254</v>
      </c>
      <c r="E849" s="82">
        <v>45320</v>
      </c>
      <c r="F849" s="82">
        <v>46415</v>
      </c>
      <c r="G849" s="83">
        <v>50000</v>
      </c>
      <c r="H849" s="83">
        <v>50000</v>
      </c>
      <c r="I849" s="85">
        <v>4.2</v>
      </c>
      <c r="J849" s="80">
        <v>144</v>
      </c>
      <c r="K849" s="80">
        <v>840</v>
      </c>
    </row>
    <row r="850" s="1" customFormat="1" customHeight="1" spans="1:11">
      <c r="A850" s="22">
        <v>781</v>
      </c>
      <c r="B850" s="85" t="s">
        <v>1195</v>
      </c>
      <c r="C850" s="80" t="s">
        <v>1211</v>
      </c>
      <c r="D850" s="81" t="s">
        <v>1430</v>
      </c>
      <c r="E850" s="82">
        <v>44539</v>
      </c>
      <c r="F850" s="82">
        <v>45634</v>
      </c>
      <c r="G850" s="83">
        <v>50000</v>
      </c>
      <c r="H850" s="83">
        <v>50000</v>
      </c>
      <c r="I850" s="85">
        <v>4.65</v>
      </c>
      <c r="J850" s="80">
        <v>925</v>
      </c>
      <c r="K850" s="80">
        <v>1181.88</v>
      </c>
    </row>
    <row r="851" s="1" customFormat="1" customHeight="1" spans="1:11">
      <c r="A851" s="22">
        <v>782</v>
      </c>
      <c r="B851" s="85" t="s">
        <v>1195</v>
      </c>
      <c r="C851" s="80" t="s">
        <v>1431</v>
      </c>
      <c r="D851" s="81" t="s">
        <v>1384</v>
      </c>
      <c r="E851" s="82">
        <v>44995</v>
      </c>
      <c r="F851" s="82">
        <v>46090</v>
      </c>
      <c r="G851" s="83">
        <v>50000</v>
      </c>
      <c r="H851" s="83">
        <v>50000</v>
      </c>
      <c r="I851" s="85">
        <v>4.3</v>
      </c>
      <c r="J851" s="80">
        <v>469</v>
      </c>
      <c r="K851" s="80">
        <v>1092.9</v>
      </c>
    </row>
    <row r="852" s="1" customFormat="1" customHeight="1" spans="1:11">
      <c r="A852" s="22">
        <v>783</v>
      </c>
      <c r="B852" s="85" t="s">
        <v>1195</v>
      </c>
      <c r="C852" s="80" t="s">
        <v>1432</v>
      </c>
      <c r="D852" s="81" t="s">
        <v>1379</v>
      </c>
      <c r="E852" s="82">
        <v>45410</v>
      </c>
      <c r="F852" s="82">
        <v>46504</v>
      </c>
      <c r="G852" s="83">
        <v>50000</v>
      </c>
      <c r="H852" s="83">
        <v>50000</v>
      </c>
      <c r="I852" s="85">
        <v>3.95</v>
      </c>
      <c r="J852" s="80">
        <v>54</v>
      </c>
      <c r="K852" s="80">
        <v>296.25</v>
      </c>
    </row>
    <row r="853" s="1" customFormat="1" customHeight="1" spans="1:11">
      <c r="A853" s="22">
        <v>784</v>
      </c>
      <c r="B853" s="85" t="s">
        <v>1195</v>
      </c>
      <c r="C853" s="80" t="s">
        <v>1212</v>
      </c>
      <c r="D853" s="81" t="s">
        <v>1213</v>
      </c>
      <c r="E853" s="82">
        <v>44536</v>
      </c>
      <c r="F853" s="82">
        <v>45631</v>
      </c>
      <c r="G853" s="83">
        <v>50000</v>
      </c>
      <c r="H853" s="83">
        <v>50000</v>
      </c>
      <c r="I853" s="85">
        <v>4.65</v>
      </c>
      <c r="J853" s="80">
        <v>928</v>
      </c>
      <c r="K853" s="80">
        <v>1181.88</v>
      </c>
    </row>
    <row r="854" s="1" customFormat="1" customHeight="1" spans="1:11">
      <c r="A854" s="22">
        <v>785</v>
      </c>
      <c r="B854" s="85" t="s">
        <v>1195</v>
      </c>
      <c r="C854" s="80" t="s">
        <v>1292</v>
      </c>
      <c r="D854" s="81" t="s">
        <v>1293</v>
      </c>
      <c r="E854" s="82">
        <v>44566</v>
      </c>
      <c r="F854" s="82">
        <v>45661</v>
      </c>
      <c r="G854" s="83">
        <v>50000</v>
      </c>
      <c r="H854" s="83">
        <v>50000</v>
      </c>
      <c r="I854" s="85">
        <v>4.65</v>
      </c>
      <c r="J854" s="80">
        <v>898</v>
      </c>
      <c r="K854" s="80">
        <v>1181.88</v>
      </c>
    </row>
    <row r="855" s="1" customFormat="1" customHeight="1" spans="1:11">
      <c r="A855" s="22">
        <v>786</v>
      </c>
      <c r="B855" s="85" t="s">
        <v>1195</v>
      </c>
      <c r="C855" s="80" t="s">
        <v>1433</v>
      </c>
      <c r="D855" s="81" t="s">
        <v>1434</v>
      </c>
      <c r="E855" s="82">
        <v>45365</v>
      </c>
      <c r="F855" s="82">
        <v>46459</v>
      </c>
      <c r="G855" s="83">
        <v>50000</v>
      </c>
      <c r="H855" s="83">
        <v>50000</v>
      </c>
      <c r="I855" s="85">
        <v>3.95</v>
      </c>
      <c r="J855" s="80">
        <v>99</v>
      </c>
      <c r="K855" s="80">
        <v>543.1</v>
      </c>
    </row>
    <row r="856" s="1" customFormat="1" customHeight="1" spans="1:11">
      <c r="A856" s="22">
        <v>787</v>
      </c>
      <c r="B856" s="85" t="s">
        <v>1195</v>
      </c>
      <c r="C856" s="80" t="s">
        <v>1435</v>
      </c>
      <c r="D856" s="81" t="s">
        <v>1281</v>
      </c>
      <c r="E856" s="82">
        <v>44539</v>
      </c>
      <c r="F856" s="82">
        <v>45634</v>
      </c>
      <c r="G856" s="83">
        <v>50000</v>
      </c>
      <c r="H856" s="83">
        <v>50000</v>
      </c>
      <c r="I856" s="85">
        <v>4.65</v>
      </c>
      <c r="J856" s="80">
        <v>925</v>
      </c>
      <c r="K856" s="80">
        <v>1181.88</v>
      </c>
    </row>
    <row r="857" s="1" customFormat="1" customHeight="1" spans="1:11">
      <c r="A857" s="22">
        <v>788</v>
      </c>
      <c r="B857" s="85" t="s">
        <v>1195</v>
      </c>
      <c r="C857" s="80" t="s">
        <v>1436</v>
      </c>
      <c r="D857" s="81" t="s">
        <v>1240</v>
      </c>
      <c r="E857" s="82">
        <v>45306</v>
      </c>
      <c r="F857" s="82">
        <v>46401</v>
      </c>
      <c r="G857" s="83">
        <v>50000</v>
      </c>
      <c r="H857" s="83">
        <v>50000</v>
      </c>
      <c r="I857" s="85">
        <v>4.2</v>
      </c>
      <c r="J857" s="80">
        <v>158</v>
      </c>
      <c r="K857" s="80">
        <v>921.67</v>
      </c>
    </row>
    <row r="858" s="1" customFormat="1" customHeight="1" spans="1:11">
      <c r="A858" s="22">
        <v>789</v>
      </c>
      <c r="B858" s="85" t="s">
        <v>1195</v>
      </c>
      <c r="C858" s="80" t="s">
        <v>1214</v>
      </c>
      <c r="D858" s="81" t="s">
        <v>1215</v>
      </c>
      <c r="E858" s="82">
        <v>44539</v>
      </c>
      <c r="F858" s="82">
        <v>45634</v>
      </c>
      <c r="G858" s="83">
        <v>50000</v>
      </c>
      <c r="H858" s="83">
        <v>50000</v>
      </c>
      <c r="I858" s="85">
        <v>4.65</v>
      </c>
      <c r="J858" s="80">
        <v>925</v>
      </c>
      <c r="K858" s="80">
        <v>1181.88</v>
      </c>
    </row>
    <row r="859" s="1" customFormat="1" customHeight="1" spans="1:11">
      <c r="A859" s="22">
        <v>790</v>
      </c>
      <c r="B859" s="85" t="s">
        <v>1195</v>
      </c>
      <c r="C859" s="80" t="s">
        <v>1294</v>
      </c>
      <c r="D859" s="81" t="s">
        <v>1295</v>
      </c>
      <c r="E859" s="82">
        <v>44568</v>
      </c>
      <c r="F859" s="82">
        <v>45663</v>
      </c>
      <c r="G859" s="83">
        <v>50000</v>
      </c>
      <c r="H859" s="83">
        <v>50000</v>
      </c>
      <c r="I859" s="85">
        <v>4.65</v>
      </c>
      <c r="J859" s="80">
        <v>901</v>
      </c>
      <c r="K859" s="80">
        <v>1181.88</v>
      </c>
    </row>
    <row r="860" s="1" customFormat="1" customHeight="1" spans="1:11">
      <c r="A860" s="22">
        <v>791</v>
      </c>
      <c r="B860" s="85" t="s">
        <v>1195</v>
      </c>
      <c r="C860" s="80" t="s">
        <v>1296</v>
      </c>
      <c r="D860" s="81" t="s">
        <v>1254</v>
      </c>
      <c r="E860" s="82">
        <v>44610</v>
      </c>
      <c r="F860" s="82">
        <v>45705</v>
      </c>
      <c r="G860" s="83">
        <v>50000</v>
      </c>
      <c r="H860" s="83">
        <v>50000</v>
      </c>
      <c r="I860" s="85">
        <v>4.6</v>
      </c>
      <c r="J860" s="80">
        <v>854</v>
      </c>
      <c r="K860" s="80">
        <v>1169.17</v>
      </c>
    </row>
    <row r="861" s="1" customFormat="1" customHeight="1" spans="1:11">
      <c r="A861" s="22">
        <v>792</v>
      </c>
      <c r="B861" s="85" t="s">
        <v>1195</v>
      </c>
      <c r="C861" s="80" t="s">
        <v>1395</v>
      </c>
      <c r="D861" s="81" t="s">
        <v>1363</v>
      </c>
      <c r="E861" s="82">
        <v>44538</v>
      </c>
      <c r="F861" s="82">
        <v>45633</v>
      </c>
      <c r="G861" s="83">
        <v>50000</v>
      </c>
      <c r="H861" s="83">
        <v>50000</v>
      </c>
      <c r="I861" s="85">
        <v>4.65</v>
      </c>
      <c r="J861" s="80">
        <v>926</v>
      </c>
      <c r="K861" s="80">
        <v>1181.88</v>
      </c>
    </row>
    <row r="862" s="1" customFormat="1" customHeight="1" spans="1:11">
      <c r="A862" s="22">
        <v>793</v>
      </c>
      <c r="B862" s="85" t="s">
        <v>1195</v>
      </c>
      <c r="C862" s="80" t="s">
        <v>1437</v>
      </c>
      <c r="D862" s="81" t="s">
        <v>1338</v>
      </c>
      <c r="E862" s="82">
        <v>45382</v>
      </c>
      <c r="F862" s="82">
        <v>46476</v>
      </c>
      <c r="G862" s="83">
        <v>50000</v>
      </c>
      <c r="H862" s="83">
        <v>50000</v>
      </c>
      <c r="I862" s="85">
        <v>3.95</v>
      </c>
      <c r="J862" s="80">
        <v>82</v>
      </c>
      <c r="K862" s="80">
        <v>449.86</v>
      </c>
    </row>
    <row r="863" s="1" customFormat="1" customHeight="1" spans="1:11">
      <c r="A863" s="22">
        <v>794</v>
      </c>
      <c r="B863" s="85" t="s">
        <v>1195</v>
      </c>
      <c r="C863" s="80" t="s">
        <v>1438</v>
      </c>
      <c r="D863" s="81" t="s">
        <v>1290</v>
      </c>
      <c r="E863" s="82">
        <v>45169</v>
      </c>
      <c r="F863" s="82">
        <v>46264</v>
      </c>
      <c r="G863" s="83">
        <v>50000</v>
      </c>
      <c r="H863" s="83">
        <v>50000</v>
      </c>
      <c r="I863" s="85">
        <v>4.2</v>
      </c>
      <c r="J863" s="80">
        <v>295</v>
      </c>
      <c r="K863" s="80">
        <v>1067.5</v>
      </c>
    </row>
    <row r="864" s="1" customFormat="1" customHeight="1" spans="1:11">
      <c r="A864" s="22">
        <v>795</v>
      </c>
      <c r="B864" s="85" t="s">
        <v>1195</v>
      </c>
      <c r="C864" s="80" t="s">
        <v>1297</v>
      </c>
      <c r="D864" s="81" t="s">
        <v>1260</v>
      </c>
      <c r="E864" s="82">
        <v>44567</v>
      </c>
      <c r="F864" s="82">
        <v>45296</v>
      </c>
      <c r="G864" s="83">
        <v>50000</v>
      </c>
      <c r="H864" s="83">
        <v>50000</v>
      </c>
      <c r="I864" s="85">
        <v>4.65</v>
      </c>
      <c r="J864" s="80">
        <v>736</v>
      </c>
      <c r="K864" s="80">
        <v>96.88</v>
      </c>
    </row>
    <row r="865" s="1" customFormat="1" customHeight="1" spans="1:11">
      <c r="A865" s="22">
        <v>796</v>
      </c>
      <c r="B865" s="85" t="s">
        <v>1195</v>
      </c>
      <c r="C865" s="80" t="s">
        <v>1396</v>
      </c>
      <c r="D865" s="81" t="s">
        <v>1357</v>
      </c>
      <c r="E865" s="82">
        <v>44569</v>
      </c>
      <c r="F865" s="82">
        <v>45664</v>
      </c>
      <c r="G865" s="83">
        <v>50000</v>
      </c>
      <c r="H865" s="83">
        <v>50000</v>
      </c>
      <c r="I865" s="85">
        <v>4.65</v>
      </c>
      <c r="J865" s="80">
        <v>882</v>
      </c>
      <c r="K865" s="80">
        <v>1097.9</v>
      </c>
    </row>
    <row r="866" s="1" customFormat="1" customHeight="1" spans="1:11">
      <c r="A866" s="22">
        <v>797</v>
      </c>
      <c r="B866" s="85" t="s">
        <v>1195</v>
      </c>
      <c r="C866" s="80" t="s">
        <v>1439</v>
      </c>
      <c r="D866" s="81" t="s">
        <v>1360</v>
      </c>
      <c r="E866" s="82">
        <v>44569</v>
      </c>
      <c r="F866" s="82">
        <v>45664</v>
      </c>
      <c r="G866" s="83">
        <v>50000</v>
      </c>
      <c r="H866" s="83">
        <v>50000</v>
      </c>
      <c r="I866" s="85">
        <v>4.65</v>
      </c>
      <c r="J866" s="80">
        <v>930</v>
      </c>
      <c r="K866" s="80">
        <v>1407.9</v>
      </c>
    </row>
    <row r="867" s="1" customFormat="1" customHeight="1" spans="1:11">
      <c r="A867" s="22">
        <v>798</v>
      </c>
      <c r="B867" s="85" t="s">
        <v>1195</v>
      </c>
      <c r="C867" s="80" t="s">
        <v>1216</v>
      </c>
      <c r="D867" s="81" t="s">
        <v>1217</v>
      </c>
      <c r="E867" s="82">
        <v>44538</v>
      </c>
      <c r="F867" s="82">
        <v>45372</v>
      </c>
      <c r="G867" s="83">
        <v>50000</v>
      </c>
      <c r="H867" s="83">
        <v>50000</v>
      </c>
      <c r="I867" s="85">
        <v>4.65</v>
      </c>
      <c r="J867" s="80">
        <v>834</v>
      </c>
      <c r="K867" s="80">
        <v>587.7</v>
      </c>
    </row>
    <row r="868" s="1" customFormat="1" customHeight="1" spans="1:11">
      <c r="A868" s="22">
        <v>799</v>
      </c>
      <c r="B868" s="85" t="s">
        <v>1195</v>
      </c>
      <c r="C868" s="80" t="s">
        <v>1397</v>
      </c>
      <c r="D868" s="81" t="s">
        <v>1398</v>
      </c>
      <c r="E868" s="82">
        <v>44565</v>
      </c>
      <c r="F868" s="82">
        <v>45301</v>
      </c>
      <c r="G868" s="83">
        <v>50000</v>
      </c>
      <c r="H868" s="83">
        <v>50000</v>
      </c>
      <c r="I868" s="85">
        <v>4.65</v>
      </c>
      <c r="J868" s="80">
        <v>762</v>
      </c>
      <c r="K868" s="80">
        <v>51.67</v>
      </c>
    </row>
    <row r="869" s="1" customFormat="1" customHeight="1" spans="1:11">
      <c r="A869" s="22">
        <v>800</v>
      </c>
      <c r="B869" s="85" t="s">
        <v>1195</v>
      </c>
      <c r="C869" s="80" t="s">
        <v>1440</v>
      </c>
      <c r="D869" s="81" t="s">
        <v>1360</v>
      </c>
      <c r="E869" s="82">
        <v>44537</v>
      </c>
      <c r="F869" s="82">
        <v>45370</v>
      </c>
      <c r="G869" s="83">
        <v>50000</v>
      </c>
      <c r="H869" s="83">
        <v>50000</v>
      </c>
      <c r="I869" s="85">
        <v>4.65</v>
      </c>
      <c r="J869" s="80">
        <v>833</v>
      </c>
      <c r="K869" s="80">
        <v>574.79</v>
      </c>
    </row>
    <row r="870" s="1" customFormat="1" customHeight="1" spans="1:11">
      <c r="A870" s="22">
        <v>801</v>
      </c>
      <c r="B870" s="85" t="s">
        <v>1195</v>
      </c>
      <c r="C870" s="80" t="s">
        <v>1441</v>
      </c>
      <c r="D870" s="81" t="s">
        <v>1442</v>
      </c>
      <c r="E870" s="82">
        <v>44985</v>
      </c>
      <c r="F870" s="82">
        <v>46080</v>
      </c>
      <c r="G870" s="83">
        <v>50000</v>
      </c>
      <c r="H870" s="83">
        <v>50000</v>
      </c>
      <c r="I870" s="85">
        <v>4.3</v>
      </c>
      <c r="J870" s="80">
        <v>408</v>
      </c>
      <c r="K870" s="80">
        <v>668.89</v>
      </c>
    </row>
    <row r="871" s="1" customFormat="1" customHeight="1" spans="1:11">
      <c r="A871" s="22">
        <v>802</v>
      </c>
      <c r="B871" s="85" t="s">
        <v>1195</v>
      </c>
      <c r="C871" s="80" t="s">
        <v>1443</v>
      </c>
      <c r="D871" s="81" t="s">
        <v>1223</v>
      </c>
      <c r="E871" s="82">
        <v>44538</v>
      </c>
      <c r="F871" s="82">
        <v>45370</v>
      </c>
      <c r="G871" s="83">
        <v>50000</v>
      </c>
      <c r="H871" s="83">
        <v>50000</v>
      </c>
      <c r="I871" s="85">
        <v>4.65</v>
      </c>
      <c r="J871" s="80">
        <v>832</v>
      </c>
      <c r="K871" s="80">
        <v>574.79</v>
      </c>
    </row>
    <row r="872" s="1" customFormat="1" customHeight="1" spans="1:11">
      <c r="A872" s="22">
        <v>803</v>
      </c>
      <c r="B872" s="85" t="s">
        <v>1195</v>
      </c>
      <c r="C872" s="80" t="s">
        <v>1444</v>
      </c>
      <c r="D872" s="81" t="s">
        <v>1232</v>
      </c>
      <c r="E872" s="82">
        <v>44537</v>
      </c>
      <c r="F872" s="82">
        <v>45632</v>
      </c>
      <c r="G872" s="83">
        <v>50000</v>
      </c>
      <c r="H872" s="83">
        <v>50000</v>
      </c>
      <c r="I872" s="85">
        <v>4.65</v>
      </c>
      <c r="J872" s="80">
        <v>850</v>
      </c>
      <c r="K872" s="80">
        <v>684.59</v>
      </c>
    </row>
    <row r="873" s="1" customFormat="1" customHeight="1" spans="1:11">
      <c r="A873" s="22">
        <v>804</v>
      </c>
      <c r="B873" s="85" t="s">
        <v>1195</v>
      </c>
      <c r="C873" s="80" t="s">
        <v>1445</v>
      </c>
      <c r="D873" s="81" t="s">
        <v>1263</v>
      </c>
      <c r="E873" s="82">
        <v>43552</v>
      </c>
      <c r="F873" s="82">
        <v>43917</v>
      </c>
      <c r="G873" s="83">
        <v>50000</v>
      </c>
      <c r="H873" s="84">
        <v>0</v>
      </c>
      <c r="I873" s="85">
        <v>4.7501</v>
      </c>
      <c r="J873" s="80">
        <v>349</v>
      </c>
      <c r="K873" s="80">
        <v>501.67</v>
      </c>
    </row>
    <row r="874" s="1" customFormat="1" customHeight="1" spans="1:11">
      <c r="A874" s="22">
        <v>805</v>
      </c>
      <c r="B874" s="85" t="s">
        <v>1195</v>
      </c>
      <c r="C874" s="80" t="s">
        <v>1446</v>
      </c>
      <c r="D874" s="81" t="s">
        <v>1199</v>
      </c>
      <c r="E874" s="82">
        <v>45000</v>
      </c>
      <c r="F874" s="82">
        <v>46095</v>
      </c>
      <c r="G874" s="83">
        <v>50000</v>
      </c>
      <c r="H874" s="83">
        <v>50000</v>
      </c>
      <c r="I874" s="85">
        <v>4.3</v>
      </c>
      <c r="J874" s="80">
        <v>370</v>
      </c>
      <c r="K874" s="80">
        <v>531.53</v>
      </c>
    </row>
    <row r="875" s="1" customFormat="1" customHeight="1" spans="1:11">
      <c r="A875" s="22">
        <v>806</v>
      </c>
      <c r="B875" s="85" t="s">
        <v>1195</v>
      </c>
      <c r="C875" s="80" t="s">
        <v>1298</v>
      </c>
      <c r="D875" s="81" t="s">
        <v>1299</v>
      </c>
      <c r="E875" s="82">
        <v>44614</v>
      </c>
      <c r="F875" s="82">
        <v>45500</v>
      </c>
      <c r="G875" s="83">
        <v>40000</v>
      </c>
      <c r="H875" s="83">
        <v>50000</v>
      </c>
      <c r="I875" s="85">
        <v>4.6</v>
      </c>
      <c r="J875" s="80">
        <v>886</v>
      </c>
      <c r="K875" s="80">
        <v>1119.3</v>
      </c>
    </row>
    <row r="876" s="1" customFormat="1" customHeight="1" spans="1:11">
      <c r="A876" s="22">
        <v>807</v>
      </c>
      <c r="B876" s="85" t="s">
        <v>1195</v>
      </c>
      <c r="C876" s="80" t="s">
        <v>1447</v>
      </c>
      <c r="D876" s="81" t="s">
        <v>1448</v>
      </c>
      <c r="E876" s="82">
        <v>44602</v>
      </c>
      <c r="F876" s="82">
        <v>45697</v>
      </c>
      <c r="G876" s="83">
        <v>50000</v>
      </c>
      <c r="H876" s="83">
        <v>50000</v>
      </c>
      <c r="I876" s="85">
        <v>4.6</v>
      </c>
      <c r="J876" s="80">
        <v>693</v>
      </c>
      <c r="K876" s="80">
        <v>89.44</v>
      </c>
    </row>
    <row r="877" s="1" customFormat="1" customHeight="1" spans="1:11">
      <c r="A877" s="22">
        <v>808</v>
      </c>
      <c r="B877" s="85" t="s">
        <v>1195</v>
      </c>
      <c r="C877" s="80" t="s">
        <v>1449</v>
      </c>
      <c r="D877" s="81" t="s">
        <v>1450</v>
      </c>
      <c r="E877" s="82">
        <v>45068</v>
      </c>
      <c r="F877" s="82">
        <v>46163</v>
      </c>
      <c r="G877" s="83">
        <v>50000</v>
      </c>
      <c r="H877" s="83">
        <v>50000</v>
      </c>
      <c r="I877" s="85">
        <v>4.3</v>
      </c>
      <c r="J877" s="80">
        <v>324</v>
      </c>
      <c r="K877" s="80">
        <v>662.9</v>
      </c>
    </row>
    <row r="878" s="1" customFormat="1" customHeight="1" spans="1:11">
      <c r="A878" s="22">
        <v>809</v>
      </c>
      <c r="B878" s="85" t="s">
        <v>1195</v>
      </c>
      <c r="C878" s="80" t="s">
        <v>1218</v>
      </c>
      <c r="D878" s="81" t="s">
        <v>1219</v>
      </c>
      <c r="E878" s="82">
        <v>44537</v>
      </c>
      <c r="F878" s="82">
        <v>45469</v>
      </c>
      <c r="G878" s="83">
        <v>50000</v>
      </c>
      <c r="H878" s="83">
        <v>50000</v>
      </c>
      <c r="I878" s="85">
        <v>4.65</v>
      </c>
      <c r="J878" s="80">
        <v>932</v>
      </c>
      <c r="K878" s="80">
        <v>1214.17</v>
      </c>
    </row>
    <row r="879" s="1" customFormat="1" customHeight="1" spans="1:11">
      <c r="A879" s="22">
        <v>810</v>
      </c>
      <c r="B879" s="85" t="s">
        <v>1195</v>
      </c>
      <c r="C879" s="80" t="s">
        <v>1451</v>
      </c>
      <c r="D879" s="81" t="s">
        <v>1223</v>
      </c>
      <c r="E879" s="82">
        <v>44539</v>
      </c>
      <c r="F879" s="82">
        <v>45376</v>
      </c>
      <c r="G879" s="83">
        <v>50000</v>
      </c>
      <c r="H879" s="83">
        <v>50000</v>
      </c>
      <c r="I879" s="85">
        <v>4.65</v>
      </c>
      <c r="J879" s="80">
        <v>837</v>
      </c>
      <c r="K879" s="80">
        <v>613.54</v>
      </c>
    </row>
    <row r="880" s="1" customFormat="1" customHeight="1" spans="1:11">
      <c r="A880" s="22">
        <v>811</v>
      </c>
      <c r="B880" s="85" t="s">
        <v>1195</v>
      </c>
      <c r="C880" s="80" t="s">
        <v>1399</v>
      </c>
      <c r="D880" s="81" t="s">
        <v>1203</v>
      </c>
      <c r="E880" s="82">
        <v>44614</v>
      </c>
      <c r="F880" s="82">
        <v>45709</v>
      </c>
      <c r="G880" s="83">
        <v>50000</v>
      </c>
      <c r="H880" s="83">
        <v>50000</v>
      </c>
      <c r="I880" s="85">
        <v>4.6</v>
      </c>
      <c r="J880" s="80">
        <v>756</v>
      </c>
      <c r="K880" s="80">
        <v>568.6</v>
      </c>
    </row>
    <row r="881" s="1" customFormat="1" customHeight="1" spans="1:11">
      <c r="A881" s="22">
        <v>812</v>
      </c>
      <c r="B881" s="45" t="s">
        <v>1452</v>
      </c>
      <c r="C881" s="88" t="s">
        <v>1453</v>
      </c>
      <c r="D881" s="89" t="s">
        <v>1454</v>
      </c>
      <c r="E881" s="90" t="s">
        <v>1455</v>
      </c>
      <c r="F881" s="90" t="s">
        <v>1456</v>
      </c>
      <c r="G881" s="91">
        <v>30000</v>
      </c>
      <c r="H881" s="91">
        <v>0</v>
      </c>
      <c r="I881" s="90">
        <v>4.75</v>
      </c>
      <c r="J881" s="88" t="s">
        <v>1457</v>
      </c>
      <c r="K881" s="92">
        <v>319.31</v>
      </c>
    </row>
    <row r="882" s="1" customFormat="1" customHeight="1" spans="1:11">
      <c r="A882" s="22">
        <v>813</v>
      </c>
      <c r="B882" s="45" t="s">
        <v>1452</v>
      </c>
      <c r="C882" s="88" t="s">
        <v>1458</v>
      </c>
      <c r="D882" s="89" t="s">
        <v>1459</v>
      </c>
      <c r="E882" s="59" t="s">
        <v>1460</v>
      </c>
      <c r="F882" s="59" t="s">
        <v>1461</v>
      </c>
      <c r="G882" s="91">
        <v>25000</v>
      </c>
      <c r="H882" s="91">
        <v>0</v>
      </c>
      <c r="I882" s="93">
        <v>4.75</v>
      </c>
      <c r="J882" s="88" t="s">
        <v>1462</v>
      </c>
      <c r="K882" s="92">
        <v>542.31</v>
      </c>
    </row>
    <row r="883" s="1" customFormat="1" customHeight="1" spans="1:11">
      <c r="A883" s="22">
        <v>814</v>
      </c>
      <c r="B883" s="45" t="s">
        <v>1452</v>
      </c>
      <c r="C883" s="88" t="s">
        <v>1458</v>
      </c>
      <c r="D883" s="89" t="s">
        <v>1459</v>
      </c>
      <c r="E883" s="59" t="s">
        <v>1460</v>
      </c>
      <c r="F883" s="59" t="s">
        <v>1461</v>
      </c>
      <c r="G883" s="91">
        <v>25000</v>
      </c>
      <c r="H883" s="91">
        <v>0</v>
      </c>
      <c r="I883" s="93">
        <v>4.75</v>
      </c>
      <c r="J883" s="88" t="s">
        <v>1463</v>
      </c>
      <c r="K883" s="49">
        <v>37.6</v>
      </c>
    </row>
    <row r="884" s="1" customFormat="1" customHeight="1" spans="1:11">
      <c r="A884" s="22">
        <v>815</v>
      </c>
      <c r="B884" s="45" t="s">
        <v>1452</v>
      </c>
      <c r="C884" s="24" t="s">
        <v>1464</v>
      </c>
      <c r="D884" s="17" t="s">
        <v>1465</v>
      </c>
      <c r="E884" s="26" t="s">
        <v>1466</v>
      </c>
      <c r="F884" s="26" t="s">
        <v>1467</v>
      </c>
      <c r="G884" s="46">
        <v>41000</v>
      </c>
      <c r="H884" s="46">
        <v>41000</v>
      </c>
      <c r="I884" s="24">
        <v>4.65</v>
      </c>
      <c r="J884" s="88" t="s">
        <v>1468</v>
      </c>
      <c r="K884" s="49">
        <v>107.24</v>
      </c>
    </row>
    <row r="885" s="1" customFormat="1" customHeight="1" spans="1:11">
      <c r="A885" s="22">
        <v>816</v>
      </c>
      <c r="B885" s="45" t="s">
        <v>1452</v>
      </c>
      <c r="C885" s="24" t="s">
        <v>1464</v>
      </c>
      <c r="D885" s="17" t="s">
        <v>1465</v>
      </c>
      <c r="E885" s="26" t="s">
        <v>1466</v>
      </c>
      <c r="F885" s="26" t="s">
        <v>1467</v>
      </c>
      <c r="G885" s="46">
        <v>41000</v>
      </c>
      <c r="H885" s="46">
        <v>41000</v>
      </c>
      <c r="I885" s="24">
        <v>4.65</v>
      </c>
      <c r="J885" s="23">
        <v>180</v>
      </c>
      <c r="K885" s="16">
        <v>455.25</v>
      </c>
    </row>
    <row r="886" s="1" customFormat="1" customHeight="1" spans="1:11">
      <c r="A886" s="22">
        <v>817</v>
      </c>
      <c r="B886" s="45" t="s">
        <v>1452</v>
      </c>
      <c r="C886" s="24" t="s">
        <v>1469</v>
      </c>
      <c r="D886" s="44" t="s">
        <v>1470</v>
      </c>
      <c r="E886" s="16" t="s">
        <v>1471</v>
      </c>
      <c r="F886" s="16" t="s">
        <v>470</v>
      </c>
      <c r="G886" s="36">
        <v>45000</v>
      </c>
      <c r="H886" s="36">
        <v>0</v>
      </c>
      <c r="I886" s="16">
        <v>4.75</v>
      </c>
      <c r="J886" s="16">
        <v>180</v>
      </c>
      <c r="K886" s="49">
        <v>539.01</v>
      </c>
    </row>
    <row r="887" s="1" customFormat="1" customHeight="1" spans="1:11">
      <c r="A887" s="22">
        <v>818</v>
      </c>
      <c r="B887" s="45" t="s">
        <v>1452</v>
      </c>
      <c r="C887" s="24" t="s">
        <v>1472</v>
      </c>
      <c r="D887" s="44" t="s">
        <v>1470</v>
      </c>
      <c r="E887" s="16" t="s">
        <v>1473</v>
      </c>
      <c r="F887" s="16" t="s">
        <v>990</v>
      </c>
      <c r="G887" s="36">
        <v>40000</v>
      </c>
      <c r="H887" s="36">
        <v>0</v>
      </c>
      <c r="I887" s="16">
        <v>4.75</v>
      </c>
      <c r="J887" s="49">
        <v>34</v>
      </c>
      <c r="K887" s="49">
        <v>184.72</v>
      </c>
    </row>
    <row r="888" s="1" customFormat="1" customHeight="1" spans="1:11">
      <c r="A888" s="22">
        <v>819</v>
      </c>
      <c r="B888" s="45" t="s">
        <v>1452</v>
      </c>
      <c r="C888" s="24" t="s">
        <v>1474</v>
      </c>
      <c r="D888" s="44" t="s">
        <v>1470</v>
      </c>
      <c r="E888" s="16" t="s">
        <v>1475</v>
      </c>
      <c r="F888" s="16" t="s">
        <v>1476</v>
      </c>
      <c r="G888" s="36">
        <v>20000</v>
      </c>
      <c r="H888" s="36">
        <v>0</v>
      </c>
      <c r="I888" s="16">
        <v>4.75</v>
      </c>
      <c r="J888" s="49">
        <v>90</v>
      </c>
      <c r="K888" s="49">
        <v>213.24</v>
      </c>
    </row>
    <row r="889" s="1" customFormat="1" customHeight="1" spans="1:11">
      <c r="A889" s="22">
        <v>820</v>
      </c>
      <c r="B889" s="45" t="s">
        <v>1452</v>
      </c>
      <c r="C889" s="24" t="s">
        <v>1474</v>
      </c>
      <c r="D889" s="44" t="s">
        <v>1470</v>
      </c>
      <c r="E889" s="16" t="s">
        <v>1475</v>
      </c>
      <c r="F889" s="16" t="s">
        <v>1476</v>
      </c>
      <c r="G889" s="36">
        <v>20000</v>
      </c>
      <c r="H889" s="36">
        <v>0</v>
      </c>
      <c r="I889" s="16">
        <v>4.75</v>
      </c>
      <c r="J889" s="49">
        <v>11</v>
      </c>
      <c r="K889" s="49">
        <v>58.06</v>
      </c>
    </row>
    <row r="890" s="1" customFormat="1" customHeight="1" spans="1:11">
      <c r="A890" s="22">
        <v>821</v>
      </c>
      <c r="B890" s="45" t="s">
        <v>1452</v>
      </c>
      <c r="C890" s="24" t="s">
        <v>1477</v>
      </c>
      <c r="D890" s="44" t="s">
        <v>1478</v>
      </c>
      <c r="E890" s="16" t="s">
        <v>1455</v>
      </c>
      <c r="F890" s="16" t="s">
        <v>1479</v>
      </c>
      <c r="G890" s="36">
        <v>25000</v>
      </c>
      <c r="H890" s="36">
        <v>0</v>
      </c>
      <c r="I890" s="16">
        <v>4.75</v>
      </c>
      <c r="J890" s="49">
        <v>392</v>
      </c>
      <c r="K890" s="49">
        <v>1293.08</v>
      </c>
    </row>
    <row r="891" s="1" customFormat="1" customHeight="1" spans="1:11">
      <c r="A891" s="22">
        <v>822</v>
      </c>
      <c r="B891" s="45" t="s">
        <v>1452</v>
      </c>
      <c r="C891" s="45" t="s">
        <v>1480</v>
      </c>
      <c r="D891" s="44" t="s">
        <v>1481</v>
      </c>
      <c r="E891" s="59" t="s">
        <v>1482</v>
      </c>
      <c r="F891" s="59" t="s">
        <v>1483</v>
      </c>
      <c r="G891" s="91">
        <v>30000</v>
      </c>
      <c r="H891" s="49">
        <v>0</v>
      </c>
      <c r="I891" s="49">
        <v>4.75</v>
      </c>
      <c r="J891" s="49">
        <v>90</v>
      </c>
      <c r="K891" s="49">
        <v>272.87</v>
      </c>
    </row>
    <row r="892" s="1" customFormat="1" customHeight="1" spans="1:11">
      <c r="A892" s="22">
        <v>823</v>
      </c>
      <c r="B892" s="45" t="s">
        <v>1452</v>
      </c>
      <c r="C892" s="45" t="s">
        <v>1480</v>
      </c>
      <c r="D892" s="44" t="s">
        <v>1481</v>
      </c>
      <c r="E892" s="59" t="s">
        <v>1482</v>
      </c>
      <c r="F892" s="59" t="s">
        <v>1483</v>
      </c>
      <c r="G892" s="91">
        <v>30000</v>
      </c>
      <c r="H892" s="49">
        <v>0</v>
      </c>
      <c r="I892" s="49">
        <v>4.75</v>
      </c>
      <c r="J892" s="49">
        <v>90</v>
      </c>
      <c r="K892" s="49">
        <v>256.63</v>
      </c>
    </row>
    <row r="893" s="1" customFormat="1" customHeight="1" spans="1:11">
      <c r="A893" s="22">
        <v>824</v>
      </c>
      <c r="B893" s="45" t="s">
        <v>1452</v>
      </c>
      <c r="C893" s="45" t="s">
        <v>1480</v>
      </c>
      <c r="D893" s="44" t="s">
        <v>1481</v>
      </c>
      <c r="E893" s="59" t="s">
        <v>1482</v>
      </c>
      <c r="F893" s="59" t="s">
        <v>1483</v>
      </c>
      <c r="G893" s="91">
        <v>30000</v>
      </c>
      <c r="H893" s="49">
        <v>0</v>
      </c>
      <c r="I893" s="49">
        <v>4.75</v>
      </c>
      <c r="J893" s="49">
        <v>23</v>
      </c>
      <c r="K893" s="49">
        <v>95</v>
      </c>
    </row>
    <row r="894" s="1" customFormat="1" customHeight="1" spans="1:11">
      <c r="A894" s="22">
        <v>825</v>
      </c>
      <c r="B894" s="45" t="s">
        <v>1452</v>
      </c>
      <c r="C894" s="24" t="s">
        <v>1484</v>
      </c>
      <c r="D894" s="44" t="s">
        <v>1485</v>
      </c>
      <c r="E894" s="59" t="s">
        <v>1486</v>
      </c>
      <c r="F894" s="59" t="s">
        <v>1487</v>
      </c>
      <c r="G894" s="16">
        <v>50000</v>
      </c>
      <c r="H894" s="16">
        <v>50000</v>
      </c>
      <c r="I894" s="76">
        <v>4.75</v>
      </c>
      <c r="J894" s="49">
        <v>90</v>
      </c>
      <c r="K894" s="49">
        <v>635.93</v>
      </c>
    </row>
    <row r="895" s="1" customFormat="1" customHeight="1" spans="1:11">
      <c r="A895" s="22">
        <v>826</v>
      </c>
      <c r="B895" s="45" t="s">
        <v>1452</v>
      </c>
      <c r="C895" s="24" t="s">
        <v>1484</v>
      </c>
      <c r="D895" s="44" t="s">
        <v>1485</v>
      </c>
      <c r="E895" s="59" t="s">
        <v>1486</v>
      </c>
      <c r="F895" s="59" t="s">
        <v>1487</v>
      </c>
      <c r="G895" s="16">
        <v>50000</v>
      </c>
      <c r="H895" s="16">
        <v>50000</v>
      </c>
      <c r="I895" s="76">
        <v>4.75</v>
      </c>
      <c r="J895" s="16">
        <v>425</v>
      </c>
      <c r="K895" s="49">
        <v>1064.61</v>
      </c>
    </row>
    <row r="896" s="1" customFormat="1" customHeight="1" spans="1:11">
      <c r="A896" s="22">
        <v>827</v>
      </c>
      <c r="B896" s="45" t="s">
        <v>1452</v>
      </c>
      <c r="C896" s="24" t="s">
        <v>1488</v>
      </c>
      <c r="D896" s="44" t="s">
        <v>1485</v>
      </c>
      <c r="E896" s="59" t="s">
        <v>1489</v>
      </c>
      <c r="F896" s="59" t="s">
        <v>1490</v>
      </c>
      <c r="G896" s="76">
        <v>50000</v>
      </c>
      <c r="H896" s="76">
        <v>50000</v>
      </c>
      <c r="I896" s="76">
        <v>4.75</v>
      </c>
      <c r="J896" s="16">
        <v>90</v>
      </c>
      <c r="K896" s="49">
        <v>620.15</v>
      </c>
    </row>
    <row r="897" s="1" customFormat="1" customHeight="1" spans="1:11">
      <c r="A897" s="22">
        <v>828</v>
      </c>
      <c r="B897" s="45" t="s">
        <v>1452</v>
      </c>
      <c r="C897" s="24" t="s">
        <v>1488</v>
      </c>
      <c r="D897" s="44" t="s">
        <v>1485</v>
      </c>
      <c r="E897" s="59" t="s">
        <v>1489</v>
      </c>
      <c r="F897" s="59" t="s">
        <v>1490</v>
      </c>
      <c r="G897" s="76">
        <v>50000</v>
      </c>
      <c r="H897" s="76">
        <v>50000</v>
      </c>
      <c r="I897" s="76">
        <v>4.75</v>
      </c>
      <c r="J897" s="16">
        <v>90</v>
      </c>
      <c r="K897" s="49">
        <v>606.95</v>
      </c>
    </row>
    <row r="898" s="1" customFormat="1" customHeight="1" spans="1:11">
      <c r="A898" s="22">
        <v>829</v>
      </c>
      <c r="B898" s="45" t="s">
        <v>1452</v>
      </c>
      <c r="C898" s="24" t="s">
        <v>1491</v>
      </c>
      <c r="D898" s="44" t="s">
        <v>1492</v>
      </c>
      <c r="E898" s="59" t="s">
        <v>1493</v>
      </c>
      <c r="F898" s="59" t="s">
        <v>1494</v>
      </c>
      <c r="G898" s="76">
        <v>50000</v>
      </c>
      <c r="H898" s="76">
        <v>50000</v>
      </c>
      <c r="I898" s="76">
        <v>4.75</v>
      </c>
      <c r="J898" s="16">
        <v>31</v>
      </c>
      <c r="K898" s="49">
        <v>209.02</v>
      </c>
    </row>
    <row r="899" s="1" customFormat="1" customHeight="1" spans="1:11">
      <c r="A899" s="22">
        <v>830</v>
      </c>
      <c r="B899" s="45" t="s">
        <v>1452</v>
      </c>
      <c r="C899" s="24" t="s">
        <v>1491</v>
      </c>
      <c r="D899" s="44" t="s">
        <v>1492</v>
      </c>
      <c r="E899" s="59" t="s">
        <v>1493</v>
      </c>
      <c r="F899" s="59" t="s">
        <v>1494</v>
      </c>
      <c r="G899" s="76">
        <v>50000</v>
      </c>
      <c r="H899" s="76">
        <v>50000</v>
      </c>
      <c r="I899" s="76">
        <v>4.75</v>
      </c>
      <c r="J899" s="16">
        <v>86</v>
      </c>
      <c r="K899" s="49">
        <v>629.77</v>
      </c>
    </row>
    <row r="900" s="1" customFormat="1" customHeight="1" spans="1:11">
      <c r="A900" s="22">
        <v>831</v>
      </c>
      <c r="B900" s="45" t="s">
        <v>1452</v>
      </c>
      <c r="C900" s="24" t="s">
        <v>1495</v>
      </c>
      <c r="D900" s="44" t="s">
        <v>1496</v>
      </c>
      <c r="E900" s="59" t="s">
        <v>873</v>
      </c>
      <c r="F900" s="59" t="s">
        <v>874</v>
      </c>
      <c r="G900" s="76">
        <v>50000</v>
      </c>
      <c r="H900" s="76">
        <v>50000</v>
      </c>
      <c r="I900" s="76">
        <v>4.75</v>
      </c>
      <c r="J900" s="16">
        <v>90</v>
      </c>
      <c r="K900" s="49">
        <v>490.84</v>
      </c>
    </row>
    <row r="901" s="1" customFormat="1" customHeight="1" spans="1:11">
      <c r="A901" s="22">
        <v>832</v>
      </c>
      <c r="B901" s="45" t="s">
        <v>1452</v>
      </c>
      <c r="C901" s="24" t="s">
        <v>1495</v>
      </c>
      <c r="D901" s="44" t="s">
        <v>1496</v>
      </c>
      <c r="E901" s="59" t="s">
        <v>873</v>
      </c>
      <c r="F901" s="59" t="s">
        <v>874</v>
      </c>
      <c r="G901" s="76">
        <v>50000</v>
      </c>
      <c r="H901" s="76">
        <v>50000</v>
      </c>
      <c r="I901" s="76">
        <v>4.75</v>
      </c>
      <c r="J901" s="16">
        <v>139</v>
      </c>
      <c r="K901" s="49">
        <v>369.45</v>
      </c>
    </row>
    <row r="902" s="1" customFormat="1" customHeight="1" spans="1:11">
      <c r="A902" s="22">
        <v>833</v>
      </c>
      <c r="B902" s="45" t="s">
        <v>1452</v>
      </c>
      <c r="C902" s="24" t="s">
        <v>1497</v>
      </c>
      <c r="D902" s="44" t="s">
        <v>1498</v>
      </c>
      <c r="E902" s="59" t="s">
        <v>1499</v>
      </c>
      <c r="F902" s="59" t="s">
        <v>1500</v>
      </c>
      <c r="G902" s="76">
        <v>50000</v>
      </c>
      <c r="H902" s="76">
        <v>50000</v>
      </c>
      <c r="I902" s="76">
        <v>4.75</v>
      </c>
      <c r="J902" s="16">
        <v>90</v>
      </c>
      <c r="K902" s="49">
        <v>140.95</v>
      </c>
    </row>
    <row r="903" s="1" customFormat="1" customHeight="1" spans="1:11">
      <c r="A903" s="22">
        <v>834</v>
      </c>
      <c r="B903" s="45" t="s">
        <v>1452</v>
      </c>
      <c r="C903" s="24" t="s">
        <v>1497</v>
      </c>
      <c r="D903" s="44" t="s">
        <v>1498</v>
      </c>
      <c r="E903" s="59" t="s">
        <v>1499</v>
      </c>
      <c r="F903" s="59" t="s">
        <v>1500</v>
      </c>
      <c r="G903" s="76">
        <v>50000</v>
      </c>
      <c r="H903" s="76">
        <v>50000</v>
      </c>
      <c r="I903" s="76">
        <v>4.75</v>
      </c>
      <c r="J903" s="16">
        <v>90</v>
      </c>
      <c r="K903" s="49">
        <v>150.15</v>
      </c>
    </row>
    <row r="904" s="1" customFormat="1" customHeight="1" spans="1:11">
      <c r="A904" s="22">
        <v>835</v>
      </c>
      <c r="B904" s="45" t="s">
        <v>1452</v>
      </c>
      <c r="C904" s="24" t="s">
        <v>1497</v>
      </c>
      <c r="D904" s="44" t="s">
        <v>1498</v>
      </c>
      <c r="E904" s="59" t="s">
        <v>1499</v>
      </c>
      <c r="F904" s="59" t="s">
        <v>1500</v>
      </c>
      <c r="G904" s="76">
        <v>50000</v>
      </c>
      <c r="H904" s="76">
        <v>50000</v>
      </c>
      <c r="I904" s="76">
        <v>4.75</v>
      </c>
      <c r="J904" s="16">
        <v>41</v>
      </c>
      <c r="K904" s="49">
        <v>277.09</v>
      </c>
    </row>
    <row r="905" s="1" customFormat="1" customHeight="1" spans="1:11">
      <c r="A905" s="22">
        <v>836</v>
      </c>
      <c r="B905" s="45" t="s">
        <v>1452</v>
      </c>
      <c r="C905" s="24" t="s">
        <v>1501</v>
      </c>
      <c r="D905" s="44" t="s">
        <v>1498</v>
      </c>
      <c r="E905" s="59" t="s">
        <v>1502</v>
      </c>
      <c r="F905" s="59" t="s">
        <v>1503</v>
      </c>
      <c r="G905" s="24">
        <v>50000</v>
      </c>
      <c r="H905" s="24">
        <v>50000</v>
      </c>
      <c r="I905" s="76">
        <v>4.75</v>
      </c>
      <c r="J905" s="16">
        <v>87</v>
      </c>
      <c r="K905" s="49">
        <v>587.16</v>
      </c>
    </row>
    <row r="906" s="1" customFormat="1" customHeight="1" spans="1:11">
      <c r="A906" s="22">
        <v>837</v>
      </c>
      <c r="B906" s="45" t="s">
        <v>1452</v>
      </c>
      <c r="C906" s="24" t="s">
        <v>1501</v>
      </c>
      <c r="D906" s="44" t="s">
        <v>1498</v>
      </c>
      <c r="E906" s="59" t="s">
        <v>1502</v>
      </c>
      <c r="F906" s="59" t="s">
        <v>1503</v>
      </c>
      <c r="G906" s="24">
        <v>50000</v>
      </c>
      <c r="H906" s="24">
        <v>50000</v>
      </c>
      <c r="I906" s="76">
        <v>4.75</v>
      </c>
      <c r="J906" s="16">
        <v>48</v>
      </c>
      <c r="K906" s="49">
        <v>329.87</v>
      </c>
    </row>
    <row r="907" s="1" customFormat="1" customHeight="1" spans="1:11">
      <c r="A907" s="22">
        <v>838</v>
      </c>
      <c r="B907" s="45" t="s">
        <v>1452</v>
      </c>
      <c r="C907" s="76" t="s">
        <v>1504</v>
      </c>
      <c r="D907" s="79" t="s">
        <v>1505</v>
      </c>
      <c r="E907" s="59" t="s">
        <v>1506</v>
      </c>
      <c r="F907" s="59" t="s">
        <v>1507</v>
      </c>
      <c r="G907" s="91">
        <v>50000</v>
      </c>
      <c r="H907" s="91">
        <v>50000</v>
      </c>
      <c r="I907" s="76">
        <v>4.75</v>
      </c>
      <c r="J907" s="101">
        <v>153</v>
      </c>
      <c r="K907" s="76">
        <v>691.56</v>
      </c>
    </row>
    <row r="908" s="1" customFormat="1" customHeight="1" spans="1:11">
      <c r="A908" s="22">
        <v>839</v>
      </c>
      <c r="B908" s="45" t="s">
        <v>1452</v>
      </c>
      <c r="C908" s="76" t="s">
        <v>1508</v>
      </c>
      <c r="D908" s="79" t="s">
        <v>1505</v>
      </c>
      <c r="E908" s="59" t="s">
        <v>1509</v>
      </c>
      <c r="F908" s="59" t="s">
        <v>1510</v>
      </c>
      <c r="G908" s="91">
        <v>50000</v>
      </c>
      <c r="H908" s="91">
        <v>50000</v>
      </c>
      <c r="I908" s="76">
        <v>4.75</v>
      </c>
      <c r="J908" s="101">
        <v>91</v>
      </c>
      <c r="K908" s="76">
        <v>467.97</v>
      </c>
    </row>
    <row r="909" s="1" customFormat="1" customHeight="1" spans="1:11">
      <c r="A909" s="22">
        <v>840</v>
      </c>
      <c r="B909" s="45" t="s">
        <v>1452</v>
      </c>
      <c r="C909" s="24" t="s">
        <v>1511</v>
      </c>
      <c r="D909" s="17" t="s">
        <v>1512</v>
      </c>
      <c r="E909" s="77">
        <v>43909</v>
      </c>
      <c r="F909" s="59" t="s">
        <v>1513</v>
      </c>
      <c r="G909" s="36">
        <v>50000</v>
      </c>
      <c r="H909" s="36">
        <v>50000</v>
      </c>
      <c r="I909" s="56">
        <v>4.75</v>
      </c>
      <c r="J909" s="49">
        <v>175</v>
      </c>
      <c r="K909" s="49">
        <v>254.5</v>
      </c>
    </row>
    <row r="910" s="1" customFormat="1" customHeight="1" spans="1:11">
      <c r="A910" s="22">
        <v>841</v>
      </c>
      <c r="B910" s="45" t="s">
        <v>1452</v>
      </c>
      <c r="C910" s="94" t="s">
        <v>1514</v>
      </c>
      <c r="D910" s="89" t="s">
        <v>1454</v>
      </c>
      <c r="E910" s="59" t="s">
        <v>1515</v>
      </c>
      <c r="F910" s="59" t="s">
        <v>1516</v>
      </c>
      <c r="G910" s="91">
        <v>50000</v>
      </c>
      <c r="H910" s="91">
        <v>0</v>
      </c>
      <c r="I910" s="76">
        <v>4.75</v>
      </c>
      <c r="J910" s="49">
        <v>28</v>
      </c>
      <c r="K910" s="49">
        <v>191.32</v>
      </c>
    </row>
    <row r="911" s="1" customFormat="1" customHeight="1" spans="1:11">
      <c r="A911" s="22">
        <v>842</v>
      </c>
      <c r="B911" s="45" t="s">
        <v>1452</v>
      </c>
      <c r="C911" s="94" t="s">
        <v>1514</v>
      </c>
      <c r="D911" s="89" t="s">
        <v>1454</v>
      </c>
      <c r="E911" s="59" t="s">
        <v>1515</v>
      </c>
      <c r="F911" s="59" t="s">
        <v>1516</v>
      </c>
      <c r="G911" s="91">
        <v>50000</v>
      </c>
      <c r="H911" s="91">
        <v>0</v>
      </c>
      <c r="I911" s="76">
        <v>4.75</v>
      </c>
      <c r="J911" s="88" t="s">
        <v>1517</v>
      </c>
      <c r="K911" s="49">
        <v>92.63</v>
      </c>
    </row>
    <row r="912" s="1" customFormat="1" customHeight="1" spans="1:11">
      <c r="A912" s="22">
        <v>843</v>
      </c>
      <c r="B912" s="45" t="s">
        <v>1452</v>
      </c>
      <c r="C912" s="24" t="s">
        <v>1518</v>
      </c>
      <c r="D912" s="17" t="s">
        <v>1519</v>
      </c>
      <c r="E912" s="59" t="s">
        <v>1520</v>
      </c>
      <c r="F912" s="59" t="s">
        <v>1521</v>
      </c>
      <c r="G912" s="36">
        <v>50000</v>
      </c>
      <c r="H912" s="36">
        <v>50000</v>
      </c>
      <c r="I912" s="56">
        <v>4.75</v>
      </c>
      <c r="J912" s="102">
        <v>13</v>
      </c>
      <c r="K912" s="49">
        <v>92.36</v>
      </c>
    </row>
    <row r="913" s="1" customFormat="1" customHeight="1" spans="1:11">
      <c r="A913" s="22">
        <v>844</v>
      </c>
      <c r="B913" s="45" t="s">
        <v>1452</v>
      </c>
      <c r="C913" s="24" t="s">
        <v>1522</v>
      </c>
      <c r="D913" s="17" t="s">
        <v>1519</v>
      </c>
      <c r="E913" s="59">
        <v>43893</v>
      </c>
      <c r="F913" s="59">
        <v>44987</v>
      </c>
      <c r="G913" s="36">
        <v>50000</v>
      </c>
      <c r="H913" s="36">
        <v>50000</v>
      </c>
      <c r="I913" s="56">
        <v>4.75</v>
      </c>
      <c r="J913" s="102">
        <v>70</v>
      </c>
      <c r="K913" s="49">
        <v>468.41</v>
      </c>
    </row>
    <row r="914" s="1" customFormat="1" customHeight="1" spans="1:11">
      <c r="A914" s="22">
        <v>845</v>
      </c>
      <c r="B914" s="45" t="s">
        <v>1452</v>
      </c>
      <c r="C914" s="24" t="s">
        <v>1523</v>
      </c>
      <c r="D914" s="44" t="s">
        <v>1470</v>
      </c>
      <c r="E914" s="16" t="s">
        <v>1524</v>
      </c>
      <c r="F914" s="16" t="s">
        <v>1525</v>
      </c>
      <c r="G914" s="36">
        <v>50000</v>
      </c>
      <c r="H914" s="36">
        <v>0</v>
      </c>
      <c r="I914" s="16">
        <v>4.75</v>
      </c>
      <c r="J914" s="102">
        <v>90</v>
      </c>
      <c r="K914" s="49">
        <v>581</v>
      </c>
    </row>
    <row r="915" s="1" customFormat="1" customHeight="1" spans="1:11">
      <c r="A915" s="22">
        <v>846</v>
      </c>
      <c r="B915" s="45" t="s">
        <v>1452</v>
      </c>
      <c r="C915" s="24" t="s">
        <v>1523</v>
      </c>
      <c r="D915" s="44" t="s">
        <v>1470</v>
      </c>
      <c r="E915" s="16" t="s">
        <v>1524</v>
      </c>
      <c r="F915" s="16" t="s">
        <v>1525</v>
      </c>
      <c r="G915" s="36">
        <v>50000</v>
      </c>
      <c r="H915" s="36">
        <v>0</v>
      </c>
      <c r="I915" s="16">
        <v>4.75</v>
      </c>
      <c r="J915" s="103">
        <v>330</v>
      </c>
      <c r="K915" s="49">
        <v>2210.1</v>
      </c>
    </row>
    <row r="916" s="1" customFormat="1" customHeight="1" spans="1:11">
      <c r="A916" s="22">
        <v>847</v>
      </c>
      <c r="B916" s="45" t="s">
        <v>1452</v>
      </c>
      <c r="C916" s="24" t="s">
        <v>1526</v>
      </c>
      <c r="D916" s="44" t="s">
        <v>1527</v>
      </c>
      <c r="E916" s="16" t="s">
        <v>1528</v>
      </c>
      <c r="F916" s="16" t="s">
        <v>963</v>
      </c>
      <c r="G916" s="36">
        <v>50000</v>
      </c>
      <c r="H916" s="36">
        <v>0</v>
      </c>
      <c r="I916" s="16">
        <v>4.75</v>
      </c>
      <c r="J916" s="103">
        <v>62</v>
      </c>
      <c r="K916" s="49">
        <v>422.23</v>
      </c>
    </row>
    <row r="917" s="1" customFormat="1" customHeight="1" spans="1:11">
      <c r="A917" s="22">
        <v>848</v>
      </c>
      <c r="B917" s="45" t="s">
        <v>1452</v>
      </c>
      <c r="C917" s="24" t="s">
        <v>1529</v>
      </c>
      <c r="D917" s="44" t="s">
        <v>1478</v>
      </c>
      <c r="E917" s="16" t="s">
        <v>443</v>
      </c>
      <c r="F917" s="16" t="s">
        <v>444</v>
      </c>
      <c r="G917" s="36">
        <v>50000</v>
      </c>
      <c r="H917" s="36">
        <v>0</v>
      </c>
      <c r="I917" s="16">
        <v>4.65</v>
      </c>
      <c r="J917" s="103">
        <v>114</v>
      </c>
      <c r="K917" s="49">
        <v>749.17</v>
      </c>
    </row>
    <row r="918" s="1" customFormat="1" customHeight="1" spans="1:11">
      <c r="A918" s="22">
        <v>849</v>
      </c>
      <c r="B918" s="45" t="s">
        <v>1452</v>
      </c>
      <c r="C918" s="24" t="s">
        <v>1530</v>
      </c>
      <c r="D918" s="44" t="s">
        <v>1527</v>
      </c>
      <c r="E918" s="16" t="s">
        <v>1531</v>
      </c>
      <c r="F918" s="61">
        <v>44987</v>
      </c>
      <c r="G918" s="36">
        <v>50000</v>
      </c>
      <c r="H918" s="36">
        <v>0</v>
      </c>
      <c r="I918" s="16">
        <v>4.75</v>
      </c>
      <c r="J918" s="103">
        <v>90</v>
      </c>
      <c r="K918" s="49">
        <v>280.74</v>
      </c>
    </row>
    <row r="919" s="1" customFormat="1" customHeight="1" spans="1:11">
      <c r="A919" s="22">
        <v>850</v>
      </c>
      <c r="B919" s="45" t="s">
        <v>1452</v>
      </c>
      <c r="C919" s="24" t="s">
        <v>1530</v>
      </c>
      <c r="D919" s="44" t="s">
        <v>1527</v>
      </c>
      <c r="E919" s="16" t="s">
        <v>1531</v>
      </c>
      <c r="F919" s="16" t="s">
        <v>1532</v>
      </c>
      <c r="G919" s="36">
        <v>50000</v>
      </c>
      <c r="H919" s="36">
        <v>0</v>
      </c>
      <c r="I919" s="16">
        <v>4.75</v>
      </c>
      <c r="J919" s="103">
        <v>71</v>
      </c>
      <c r="K919" s="49">
        <v>182.71</v>
      </c>
    </row>
    <row r="920" s="1" customFormat="1" customHeight="1" spans="1:11">
      <c r="A920" s="22">
        <v>851</v>
      </c>
      <c r="B920" s="45" t="s">
        <v>1452</v>
      </c>
      <c r="C920" s="24" t="s">
        <v>1530</v>
      </c>
      <c r="D920" s="44" t="s">
        <v>1527</v>
      </c>
      <c r="E920" s="16" t="s">
        <v>1531</v>
      </c>
      <c r="F920" s="16" t="s">
        <v>1532</v>
      </c>
      <c r="G920" s="36">
        <v>50000</v>
      </c>
      <c r="H920" s="36">
        <v>0</v>
      </c>
      <c r="I920" s="16">
        <v>4.75</v>
      </c>
      <c r="J920" s="103">
        <v>83</v>
      </c>
      <c r="K920" s="49">
        <v>989.2</v>
      </c>
    </row>
    <row r="921" s="1" customFormat="1" customHeight="1" spans="1:11">
      <c r="A921" s="22">
        <v>852</v>
      </c>
      <c r="B921" s="45" t="s">
        <v>1452</v>
      </c>
      <c r="C921" s="24" t="s">
        <v>1533</v>
      </c>
      <c r="D921" s="44" t="s">
        <v>1534</v>
      </c>
      <c r="E921" s="16" t="s">
        <v>568</v>
      </c>
      <c r="F921" s="16" t="s">
        <v>1535</v>
      </c>
      <c r="G921" s="36">
        <v>50000</v>
      </c>
      <c r="H921" s="36">
        <v>0</v>
      </c>
      <c r="I921" s="16">
        <v>3.85</v>
      </c>
      <c r="J921" s="104">
        <v>90</v>
      </c>
      <c r="K921" s="49">
        <v>442.16</v>
      </c>
    </row>
    <row r="922" s="1" customFormat="1" customHeight="1" spans="1:11">
      <c r="A922" s="22">
        <v>853</v>
      </c>
      <c r="B922" s="45" t="s">
        <v>1452</v>
      </c>
      <c r="C922" s="24" t="s">
        <v>1533</v>
      </c>
      <c r="D922" s="44" t="s">
        <v>1534</v>
      </c>
      <c r="E922" s="16" t="s">
        <v>568</v>
      </c>
      <c r="F922" s="16" t="s">
        <v>1535</v>
      </c>
      <c r="G922" s="36">
        <v>50000</v>
      </c>
      <c r="H922" s="36">
        <v>0</v>
      </c>
      <c r="I922" s="16">
        <v>3.85</v>
      </c>
      <c r="J922" s="104">
        <v>90</v>
      </c>
      <c r="K922" s="49">
        <v>456.25</v>
      </c>
    </row>
    <row r="923" s="1" customFormat="1" customHeight="1" spans="1:11">
      <c r="A923" s="22">
        <v>854</v>
      </c>
      <c r="B923" s="45" t="s">
        <v>1452</v>
      </c>
      <c r="C923" s="24" t="s">
        <v>1533</v>
      </c>
      <c r="D923" s="44" t="s">
        <v>1534</v>
      </c>
      <c r="E923" s="16" t="s">
        <v>568</v>
      </c>
      <c r="F923" s="16" t="s">
        <v>1535</v>
      </c>
      <c r="G923" s="36">
        <v>50000</v>
      </c>
      <c r="H923" s="36">
        <v>0</v>
      </c>
      <c r="I923" s="16">
        <v>3.85</v>
      </c>
      <c r="J923" s="102">
        <v>20</v>
      </c>
      <c r="K923" s="49">
        <v>106.46</v>
      </c>
    </row>
    <row r="924" s="1" customFormat="1" customHeight="1" spans="1:11">
      <c r="A924" s="22">
        <v>855</v>
      </c>
      <c r="B924" s="45" t="s">
        <v>1452</v>
      </c>
      <c r="C924" s="24" t="s">
        <v>1536</v>
      </c>
      <c r="D924" s="44" t="s">
        <v>1537</v>
      </c>
      <c r="E924" s="61">
        <v>43948</v>
      </c>
      <c r="F924" s="16" t="s">
        <v>1538</v>
      </c>
      <c r="G924" s="36">
        <v>50000</v>
      </c>
      <c r="H924" s="36">
        <v>0</v>
      </c>
      <c r="I924" s="16">
        <v>4.75</v>
      </c>
      <c r="J924" s="102">
        <v>50</v>
      </c>
      <c r="K924" s="49">
        <v>274.45</v>
      </c>
    </row>
    <row r="925" s="1" customFormat="1" customHeight="1" spans="1:11">
      <c r="A925" s="22">
        <v>856</v>
      </c>
      <c r="B925" s="45" t="s">
        <v>1452</v>
      </c>
      <c r="C925" s="24" t="s">
        <v>1536</v>
      </c>
      <c r="D925" s="44" t="s">
        <v>1537</v>
      </c>
      <c r="E925" s="61">
        <v>43948</v>
      </c>
      <c r="F925" s="16" t="s">
        <v>1538</v>
      </c>
      <c r="G925" s="36">
        <v>50000</v>
      </c>
      <c r="H925" s="36">
        <v>0</v>
      </c>
      <c r="I925" s="16">
        <v>4.75</v>
      </c>
      <c r="J925" s="102">
        <v>76</v>
      </c>
      <c r="K925" s="49">
        <v>370.51</v>
      </c>
    </row>
    <row r="926" s="1" customFormat="1" customHeight="1" spans="1:11">
      <c r="A926" s="22">
        <v>857</v>
      </c>
      <c r="B926" s="45" t="s">
        <v>1452</v>
      </c>
      <c r="C926" s="24" t="s">
        <v>1536</v>
      </c>
      <c r="D926" s="44" t="s">
        <v>1537</v>
      </c>
      <c r="E926" s="61">
        <v>43948</v>
      </c>
      <c r="F926" s="16" t="s">
        <v>1538</v>
      </c>
      <c r="G926" s="36">
        <v>50000</v>
      </c>
      <c r="H926" s="36">
        <v>0</v>
      </c>
      <c r="I926" s="16">
        <v>4.75</v>
      </c>
      <c r="J926" s="102">
        <v>47</v>
      </c>
      <c r="K926" s="49">
        <v>190</v>
      </c>
    </row>
    <row r="927" s="1" customFormat="1" customHeight="1" spans="1:11">
      <c r="A927" s="22">
        <v>858</v>
      </c>
      <c r="B927" s="45" t="s">
        <v>1452</v>
      </c>
      <c r="C927" s="24" t="s">
        <v>1536</v>
      </c>
      <c r="D927" s="44" t="s">
        <v>1537</v>
      </c>
      <c r="E927" s="61">
        <v>43948</v>
      </c>
      <c r="F927" s="16" t="s">
        <v>1538</v>
      </c>
      <c r="G927" s="36">
        <v>50000</v>
      </c>
      <c r="H927" s="36">
        <v>0</v>
      </c>
      <c r="I927" s="16">
        <v>4.75</v>
      </c>
      <c r="J927" s="102">
        <v>4</v>
      </c>
      <c r="K927" s="49">
        <v>13.19</v>
      </c>
    </row>
    <row r="928" s="1" customFormat="1" customHeight="1" spans="1:11">
      <c r="A928" s="22">
        <v>859</v>
      </c>
      <c r="B928" s="45" t="s">
        <v>1452</v>
      </c>
      <c r="C928" s="24" t="s">
        <v>1536</v>
      </c>
      <c r="D928" s="44" t="s">
        <v>1537</v>
      </c>
      <c r="E928" s="61">
        <v>43948</v>
      </c>
      <c r="F928" s="16" t="s">
        <v>1538</v>
      </c>
      <c r="G928" s="36">
        <v>50000</v>
      </c>
      <c r="H928" s="36">
        <v>0</v>
      </c>
      <c r="I928" s="16">
        <v>4.75</v>
      </c>
      <c r="J928" s="102">
        <v>32</v>
      </c>
      <c r="K928" s="49">
        <v>87.08</v>
      </c>
    </row>
    <row r="929" s="1" customFormat="1" customHeight="1" spans="1:11">
      <c r="A929" s="22">
        <v>860</v>
      </c>
      <c r="B929" s="45" t="s">
        <v>1452</v>
      </c>
      <c r="C929" s="45" t="s">
        <v>1539</v>
      </c>
      <c r="D929" s="44" t="s">
        <v>1540</v>
      </c>
      <c r="E929" s="59" t="s">
        <v>1509</v>
      </c>
      <c r="F929" s="59" t="s">
        <v>1510</v>
      </c>
      <c r="G929" s="91">
        <v>40000</v>
      </c>
      <c r="H929" s="91">
        <v>0</v>
      </c>
      <c r="I929" s="76">
        <v>4.75</v>
      </c>
      <c r="J929" s="102">
        <v>5</v>
      </c>
      <c r="K929" s="49">
        <v>26.39</v>
      </c>
    </row>
    <row r="930" s="1" customFormat="1" customHeight="1" spans="1:11">
      <c r="A930" s="22">
        <v>861</v>
      </c>
      <c r="B930" s="45" t="s">
        <v>1452</v>
      </c>
      <c r="C930" s="24" t="s">
        <v>1541</v>
      </c>
      <c r="D930" s="17" t="s">
        <v>1542</v>
      </c>
      <c r="E930" s="59" t="s">
        <v>1543</v>
      </c>
      <c r="F930" s="59" t="s">
        <v>1058</v>
      </c>
      <c r="G930" s="16">
        <v>40000</v>
      </c>
      <c r="H930" s="16">
        <v>40000</v>
      </c>
      <c r="I930" s="76">
        <v>4.75</v>
      </c>
      <c r="J930" s="102">
        <v>90</v>
      </c>
      <c r="K930" s="49">
        <v>470.03</v>
      </c>
    </row>
    <row r="931" s="1" customFormat="1" customHeight="1" spans="1:11">
      <c r="A931" s="22">
        <v>862</v>
      </c>
      <c r="B931" s="45" t="s">
        <v>1452</v>
      </c>
      <c r="C931" s="24" t="s">
        <v>1541</v>
      </c>
      <c r="D931" s="17" t="s">
        <v>1542</v>
      </c>
      <c r="E931" s="59" t="s">
        <v>1543</v>
      </c>
      <c r="F931" s="59" t="s">
        <v>1058</v>
      </c>
      <c r="G931" s="16">
        <v>40000</v>
      </c>
      <c r="H931" s="16">
        <v>40000</v>
      </c>
      <c r="I931" s="76">
        <v>4.75</v>
      </c>
      <c r="J931" s="103">
        <v>217</v>
      </c>
      <c r="K931" s="49">
        <v>150.06</v>
      </c>
    </row>
    <row r="932" s="1" customFormat="1" customHeight="1" spans="1:11">
      <c r="A932" s="22">
        <v>863</v>
      </c>
      <c r="B932" s="45" t="s">
        <v>1452</v>
      </c>
      <c r="C932" s="24" t="s">
        <v>1544</v>
      </c>
      <c r="D932" s="44" t="s">
        <v>1545</v>
      </c>
      <c r="E932" s="59" t="s">
        <v>1460</v>
      </c>
      <c r="F932" s="59" t="s">
        <v>1461</v>
      </c>
      <c r="G932" s="76">
        <v>50000</v>
      </c>
      <c r="H932" s="76">
        <v>50000</v>
      </c>
      <c r="I932" s="76">
        <v>4.75</v>
      </c>
      <c r="J932" s="103">
        <v>25</v>
      </c>
      <c r="K932" s="16">
        <v>178.13</v>
      </c>
    </row>
    <row r="933" s="1" customFormat="1" customHeight="1" spans="1:11">
      <c r="A933" s="22">
        <v>864</v>
      </c>
      <c r="B933" s="45" t="s">
        <v>1452</v>
      </c>
      <c r="C933" s="24" t="s">
        <v>1546</v>
      </c>
      <c r="D933" s="44" t="s">
        <v>1545</v>
      </c>
      <c r="E933" s="26" t="s">
        <v>1547</v>
      </c>
      <c r="F933" s="26" t="s">
        <v>1548</v>
      </c>
      <c r="G933" s="24">
        <v>50000</v>
      </c>
      <c r="H933" s="24">
        <v>50000</v>
      </c>
      <c r="I933" s="24">
        <v>4.75</v>
      </c>
      <c r="J933" s="103">
        <v>88</v>
      </c>
      <c r="K933" s="16">
        <v>606.95</v>
      </c>
    </row>
    <row r="934" s="1" customFormat="1" customHeight="1" spans="1:11">
      <c r="A934" s="22">
        <v>865</v>
      </c>
      <c r="B934" s="45" t="s">
        <v>1452</v>
      </c>
      <c r="C934" s="24" t="s">
        <v>1546</v>
      </c>
      <c r="D934" s="44" t="s">
        <v>1545</v>
      </c>
      <c r="E934" s="26" t="s">
        <v>1547</v>
      </c>
      <c r="F934" s="26" t="s">
        <v>1548</v>
      </c>
      <c r="G934" s="24">
        <v>50000</v>
      </c>
      <c r="H934" s="24">
        <v>50000</v>
      </c>
      <c r="I934" s="24">
        <v>4.75</v>
      </c>
      <c r="J934" s="103">
        <v>54</v>
      </c>
      <c r="K934" s="49">
        <v>376.05</v>
      </c>
    </row>
    <row r="935" s="1" customFormat="1" customHeight="1" spans="1:11">
      <c r="A935" s="22">
        <v>866</v>
      </c>
      <c r="B935" s="45" t="s">
        <v>1452</v>
      </c>
      <c r="C935" s="76" t="s">
        <v>1549</v>
      </c>
      <c r="D935" s="79" t="s">
        <v>1550</v>
      </c>
      <c r="E935" s="59" t="s">
        <v>1551</v>
      </c>
      <c r="F935" s="59" t="s">
        <v>1552</v>
      </c>
      <c r="G935" s="91">
        <v>30000</v>
      </c>
      <c r="H935" s="91">
        <v>30000</v>
      </c>
      <c r="I935" s="76">
        <v>4.75</v>
      </c>
      <c r="J935" s="105">
        <v>67</v>
      </c>
      <c r="K935" s="76">
        <v>193.96</v>
      </c>
    </row>
    <row r="936" s="1" customFormat="1" customHeight="1" spans="1:11">
      <c r="A936" s="22">
        <v>867</v>
      </c>
      <c r="B936" s="45" t="s">
        <v>1452</v>
      </c>
      <c r="C936" s="76" t="s">
        <v>1553</v>
      </c>
      <c r="D936" s="79" t="s">
        <v>1554</v>
      </c>
      <c r="E936" s="59" t="s">
        <v>1555</v>
      </c>
      <c r="F936" s="59" t="s">
        <v>1556</v>
      </c>
      <c r="G936" s="91">
        <v>50000</v>
      </c>
      <c r="H936" s="91">
        <v>50000</v>
      </c>
      <c r="I936" s="76">
        <v>4.75</v>
      </c>
      <c r="J936" s="105">
        <v>46</v>
      </c>
      <c r="K936" s="49">
        <v>192.81</v>
      </c>
    </row>
    <row r="937" s="1" customFormat="1" customHeight="1" spans="1:11">
      <c r="A937" s="22">
        <v>868</v>
      </c>
      <c r="B937" s="45" t="s">
        <v>1452</v>
      </c>
      <c r="C937" s="24" t="s">
        <v>1557</v>
      </c>
      <c r="D937" s="17" t="s">
        <v>1558</v>
      </c>
      <c r="E937" s="26" t="s">
        <v>1559</v>
      </c>
      <c r="F937" s="26" t="s">
        <v>1560</v>
      </c>
      <c r="G937" s="46">
        <v>50000</v>
      </c>
      <c r="H937" s="46">
        <v>50000</v>
      </c>
      <c r="I937" s="24">
        <v>4.75</v>
      </c>
      <c r="J937" s="19">
        <v>35</v>
      </c>
      <c r="K937" s="49">
        <v>244.1</v>
      </c>
    </row>
    <row r="938" s="1" customFormat="1" customHeight="1" spans="1:11">
      <c r="A938" s="22">
        <v>869</v>
      </c>
      <c r="B938" s="45" t="s">
        <v>1452</v>
      </c>
      <c r="C938" s="24" t="s">
        <v>1561</v>
      </c>
      <c r="D938" s="17" t="s">
        <v>1558</v>
      </c>
      <c r="E938" s="26" t="s">
        <v>1562</v>
      </c>
      <c r="F938" s="26" t="s">
        <v>1563</v>
      </c>
      <c r="G938" s="46">
        <v>50000</v>
      </c>
      <c r="H938" s="46">
        <v>50000</v>
      </c>
      <c r="I938" s="24">
        <v>4.75</v>
      </c>
      <c r="J938" s="19">
        <v>26</v>
      </c>
      <c r="K938" s="49">
        <v>184.73</v>
      </c>
    </row>
    <row r="939" s="1" customFormat="1" customHeight="1" spans="1:11">
      <c r="A939" s="22">
        <v>870</v>
      </c>
      <c r="B939" s="45" t="s">
        <v>1452</v>
      </c>
      <c r="C939" s="24" t="s">
        <v>1564</v>
      </c>
      <c r="D939" s="17" t="s">
        <v>1558</v>
      </c>
      <c r="E939" s="26" t="s">
        <v>1565</v>
      </c>
      <c r="F939" s="26" t="s">
        <v>1566</v>
      </c>
      <c r="G939" s="46">
        <v>50000</v>
      </c>
      <c r="H939" s="46">
        <v>50000</v>
      </c>
      <c r="I939" s="24">
        <v>4.75</v>
      </c>
      <c r="J939" s="19">
        <v>24</v>
      </c>
      <c r="K939" s="49">
        <v>171.53</v>
      </c>
    </row>
    <row r="940" s="1" customFormat="1" customHeight="1" spans="1:11">
      <c r="A940" s="22">
        <v>871</v>
      </c>
      <c r="B940" s="45" t="s">
        <v>1567</v>
      </c>
      <c r="C940" s="95" t="s">
        <v>1568</v>
      </c>
      <c r="D940" s="96" t="s">
        <v>1569</v>
      </c>
      <c r="E940" s="50" t="s">
        <v>1570</v>
      </c>
      <c r="F940" s="50" t="s">
        <v>630</v>
      </c>
      <c r="G940" s="97">
        <v>49000</v>
      </c>
      <c r="H940" s="97">
        <v>0</v>
      </c>
      <c r="I940" s="95">
        <v>4.75</v>
      </c>
      <c r="J940" s="106">
        <v>11</v>
      </c>
      <c r="K940" s="23">
        <v>38</v>
      </c>
    </row>
    <row r="941" s="1" customFormat="1" customHeight="1" spans="1:11">
      <c r="A941" s="22">
        <v>872</v>
      </c>
      <c r="B941" s="45" t="s">
        <v>1567</v>
      </c>
      <c r="C941" s="76" t="s">
        <v>1568</v>
      </c>
      <c r="D941" s="98" t="s">
        <v>1569</v>
      </c>
      <c r="E941" s="59" t="s">
        <v>630</v>
      </c>
      <c r="F941" s="59" t="s">
        <v>1571</v>
      </c>
      <c r="G941" s="91">
        <v>24000</v>
      </c>
      <c r="H941" s="91">
        <v>0</v>
      </c>
      <c r="I941" s="76">
        <v>4.65</v>
      </c>
      <c r="J941" s="107">
        <v>389</v>
      </c>
      <c r="K941" s="101">
        <v>1190.4</v>
      </c>
    </row>
    <row r="942" s="1" customFormat="1" customHeight="1" spans="1:11">
      <c r="A942" s="22">
        <v>873</v>
      </c>
      <c r="B942" s="45" t="s">
        <v>1567</v>
      </c>
      <c r="C942" s="95" t="s">
        <v>1572</v>
      </c>
      <c r="D942" s="96" t="s">
        <v>1573</v>
      </c>
      <c r="E942" s="50" t="s">
        <v>1570</v>
      </c>
      <c r="F942" s="50" t="s">
        <v>630</v>
      </c>
      <c r="G942" s="97">
        <v>30000</v>
      </c>
      <c r="H942" s="97">
        <v>0</v>
      </c>
      <c r="I942" s="95">
        <v>4.75</v>
      </c>
      <c r="J942" s="107">
        <v>15</v>
      </c>
      <c r="K942" s="23">
        <v>59.37</v>
      </c>
    </row>
    <row r="943" s="1" customFormat="1" customHeight="1" spans="1:11">
      <c r="A943" s="22">
        <v>874</v>
      </c>
      <c r="B943" s="45" t="s">
        <v>1567</v>
      </c>
      <c r="C943" s="76" t="s">
        <v>1572</v>
      </c>
      <c r="D943" s="98" t="s">
        <v>1573</v>
      </c>
      <c r="E943" s="59" t="s">
        <v>630</v>
      </c>
      <c r="F943" s="59" t="s">
        <v>631</v>
      </c>
      <c r="G943" s="91">
        <v>50000</v>
      </c>
      <c r="H943" s="91">
        <v>50000</v>
      </c>
      <c r="I943" s="76">
        <v>4.65</v>
      </c>
      <c r="J943" s="107">
        <v>186</v>
      </c>
      <c r="K943" s="101">
        <v>1181.88</v>
      </c>
    </row>
    <row r="944" s="1" customFormat="1" customHeight="1" spans="1:11">
      <c r="A944" s="22">
        <v>875</v>
      </c>
      <c r="B944" s="45" t="s">
        <v>1567</v>
      </c>
      <c r="C944" s="95" t="s">
        <v>1574</v>
      </c>
      <c r="D944" s="99" t="s">
        <v>1569</v>
      </c>
      <c r="E944" s="50" t="s">
        <v>1575</v>
      </c>
      <c r="F944" s="50" t="s">
        <v>78</v>
      </c>
      <c r="G944" s="97">
        <v>49500</v>
      </c>
      <c r="H944" s="97">
        <v>0</v>
      </c>
      <c r="I944" s="95">
        <v>4.75</v>
      </c>
      <c r="J944" s="107">
        <v>457</v>
      </c>
      <c r="K944" s="108">
        <v>2945.64</v>
      </c>
    </row>
    <row r="945" s="1" customFormat="1" customHeight="1" spans="1:11">
      <c r="A945" s="22">
        <v>876</v>
      </c>
      <c r="B945" s="45" t="s">
        <v>1567</v>
      </c>
      <c r="C945" s="76" t="s">
        <v>1574</v>
      </c>
      <c r="D945" s="100" t="s">
        <v>1569</v>
      </c>
      <c r="E945" s="59" t="s">
        <v>78</v>
      </c>
      <c r="F945" s="59" t="s">
        <v>79</v>
      </c>
      <c r="G945" s="91">
        <v>49000</v>
      </c>
      <c r="H945" s="91">
        <v>49000</v>
      </c>
      <c r="I945" s="76">
        <v>4.3</v>
      </c>
      <c r="J945" s="107">
        <v>656</v>
      </c>
      <c r="K945" s="101">
        <v>3786.44</v>
      </c>
    </row>
    <row r="946" s="1" customFormat="1" customHeight="1" spans="1:11">
      <c r="A946" s="22">
        <v>877</v>
      </c>
      <c r="B946" s="45" t="s">
        <v>1567</v>
      </c>
      <c r="C946" s="95" t="s">
        <v>1576</v>
      </c>
      <c r="D946" s="96" t="s">
        <v>1573</v>
      </c>
      <c r="E946" s="50" t="s">
        <v>1570</v>
      </c>
      <c r="F946" s="50" t="s">
        <v>1577</v>
      </c>
      <c r="G946" s="97">
        <v>20000</v>
      </c>
      <c r="H946" s="97">
        <v>0</v>
      </c>
      <c r="I946" s="95">
        <v>4.75</v>
      </c>
      <c r="J946" s="107">
        <v>382</v>
      </c>
      <c r="K946" s="108">
        <v>995.14</v>
      </c>
    </row>
    <row r="947" s="1" customFormat="1" customHeight="1" spans="1:11">
      <c r="A947" s="22">
        <v>878</v>
      </c>
      <c r="B947" s="45" t="s">
        <v>1567</v>
      </c>
      <c r="C947" s="95" t="s">
        <v>1578</v>
      </c>
      <c r="D947" s="96" t="s">
        <v>1569</v>
      </c>
      <c r="E947" s="50" t="s">
        <v>1579</v>
      </c>
      <c r="F947" s="50" t="s">
        <v>1580</v>
      </c>
      <c r="G947" s="97">
        <v>49800</v>
      </c>
      <c r="H947" s="97">
        <v>0</v>
      </c>
      <c r="I947" s="95">
        <v>4.75</v>
      </c>
      <c r="J947" s="107">
        <v>248</v>
      </c>
      <c r="K947" s="108">
        <v>1609.88</v>
      </c>
    </row>
    <row r="948" s="1" customFormat="1" customHeight="1" spans="1:11">
      <c r="A948" s="22">
        <v>879</v>
      </c>
      <c r="B948" s="45" t="s">
        <v>1567</v>
      </c>
      <c r="C948" s="95" t="s">
        <v>1581</v>
      </c>
      <c r="D948" s="96" t="s">
        <v>1569</v>
      </c>
      <c r="E948" s="50" t="s">
        <v>1582</v>
      </c>
      <c r="F948" s="50" t="s">
        <v>1583</v>
      </c>
      <c r="G948" s="97">
        <v>50000</v>
      </c>
      <c r="H948" s="97">
        <v>0</v>
      </c>
      <c r="I948" s="95">
        <v>4.75</v>
      </c>
      <c r="J948" s="107">
        <v>324</v>
      </c>
      <c r="K948" s="108">
        <v>2111.14</v>
      </c>
    </row>
    <row r="949" s="1" customFormat="1" customHeight="1" spans="1:11">
      <c r="A949" s="22">
        <v>880</v>
      </c>
      <c r="B949" s="45" t="s">
        <v>1567</v>
      </c>
      <c r="C949" s="95" t="s">
        <v>1584</v>
      </c>
      <c r="D949" s="96" t="s">
        <v>1573</v>
      </c>
      <c r="E949" s="50" t="s">
        <v>1585</v>
      </c>
      <c r="F949" s="50" t="s">
        <v>510</v>
      </c>
      <c r="G949" s="97">
        <v>20000</v>
      </c>
      <c r="H949" s="97">
        <v>0</v>
      </c>
      <c r="I949" s="95">
        <v>4.75</v>
      </c>
      <c r="J949" s="107">
        <v>17</v>
      </c>
      <c r="K949" s="23">
        <v>43.54</v>
      </c>
    </row>
    <row r="950" s="1" customFormat="1" customHeight="1" spans="1:11">
      <c r="A950" s="22">
        <v>881</v>
      </c>
      <c r="B950" s="45" t="s">
        <v>1567</v>
      </c>
      <c r="C950" s="95" t="s">
        <v>1586</v>
      </c>
      <c r="D950" s="96" t="s">
        <v>1569</v>
      </c>
      <c r="E950" s="50" t="s">
        <v>1575</v>
      </c>
      <c r="F950" s="50" t="s">
        <v>78</v>
      </c>
      <c r="G950" s="97">
        <v>49500</v>
      </c>
      <c r="H950" s="97">
        <v>0</v>
      </c>
      <c r="I950" s="95">
        <v>4.75</v>
      </c>
      <c r="J950" s="107">
        <v>489</v>
      </c>
      <c r="K950" s="108">
        <v>3152.79</v>
      </c>
    </row>
    <row r="951" s="1" customFormat="1" customHeight="1" spans="1:11">
      <c r="A951" s="22">
        <v>882</v>
      </c>
      <c r="B951" s="45" t="s">
        <v>1567</v>
      </c>
      <c r="C951" s="76" t="s">
        <v>1586</v>
      </c>
      <c r="D951" s="98" t="s">
        <v>1569</v>
      </c>
      <c r="E951" s="59" t="s">
        <v>78</v>
      </c>
      <c r="F951" s="59" t="s">
        <v>79</v>
      </c>
      <c r="G951" s="91">
        <v>49000</v>
      </c>
      <c r="H951" s="91">
        <v>49000</v>
      </c>
      <c r="I951" s="76">
        <v>4.3</v>
      </c>
      <c r="J951" s="107">
        <v>620</v>
      </c>
      <c r="K951" s="101">
        <v>3578.84</v>
      </c>
    </row>
    <row r="952" s="1" customFormat="1" customHeight="1" spans="1:11">
      <c r="A952" s="22">
        <v>883</v>
      </c>
      <c r="B952" s="45" t="s">
        <v>1567</v>
      </c>
      <c r="C952" s="95" t="s">
        <v>1587</v>
      </c>
      <c r="D952" s="96" t="s">
        <v>1588</v>
      </c>
      <c r="E952" s="50" t="s">
        <v>1589</v>
      </c>
      <c r="F952" s="50" t="s">
        <v>1590</v>
      </c>
      <c r="G952" s="97">
        <v>48000</v>
      </c>
      <c r="H952" s="97">
        <v>0</v>
      </c>
      <c r="I952" s="95">
        <v>4.75</v>
      </c>
      <c r="J952" s="107">
        <v>2</v>
      </c>
      <c r="K952" s="108">
        <v>12.67</v>
      </c>
    </row>
    <row r="953" s="1" customFormat="1" customHeight="1" spans="1:11">
      <c r="A953" s="22">
        <v>884</v>
      </c>
      <c r="B953" s="45" t="s">
        <v>1567</v>
      </c>
      <c r="C953" s="76" t="s">
        <v>1587</v>
      </c>
      <c r="D953" s="98" t="s">
        <v>1588</v>
      </c>
      <c r="E953" s="59" t="s">
        <v>1591</v>
      </c>
      <c r="F953" s="59" t="s">
        <v>1592</v>
      </c>
      <c r="G953" s="91">
        <v>40000</v>
      </c>
      <c r="H953" s="91">
        <v>40000</v>
      </c>
      <c r="I953" s="76">
        <v>4.3</v>
      </c>
      <c r="J953" s="107">
        <v>371</v>
      </c>
      <c r="K953" s="101">
        <v>1748.68</v>
      </c>
    </row>
    <row r="954" s="1" customFormat="1" customHeight="1" spans="1:11">
      <c r="A954" s="22">
        <v>885</v>
      </c>
      <c r="B954" s="45" t="s">
        <v>1567</v>
      </c>
      <c r="C954" s="95" t="s">
        <v>1593</v>
      </c>
      <c r="D954" s="96" t="s">
        <v>1594</v>
      </c>
      <c r="E954" s="50" t="s">
        <v>1595</v>
      </c>
      <c r="F954" s="50" t="s">
        <v>587</v>
      </c>
      <c r="G954" s="97">
        <v>40000</v>
      </c>
      <c r="H954" s="97">
        <v>0</v>
      </c>
      <c r="I954" s="95">
        <v>4.75</v>
      </c>
      <c r="J954" s="107">
        <v>17</v>
      </c>
      <c r="K954" s="23">
        <v>89.73</v>
      </c>
    </row>
    <row r="955" s="1" customFormat="1" customHeight="1" spans="1:11">
      <c r="A955" s="22">
        <v>886</v>
      </c>
      <c r="B955" s="45" t="s">
        <v>1567</v>
      </c>
      <c r="C955" s="76" t="s">
        <v>1593</v>
      </c>
      <c r="D955" s="98" t="s">
        <v>1594</v>
      </c>
      <c r="E955" s="59" t="s">
        <v>587</v>
      </c>
      <c r="F955" s="59" t="s">
        <v>588</v>
      </c>
      <c r="G955" s="91">
        <v>45000</v>
      </c>
      <c r="H955" s="91">
        <v>45000</v>
      </c>
      <c r="I955" s="76">
        <v>4.65</v>
      </c>
      <c r="J955" s="107">
        <v>448</v>
      </c>
      <c r="K955" s="101">
        <v>2569.13</v>
      </c>
    </row>
    <row r="956" s="1" customFormat="1" customHeight="1" spans="1:11">
      <c r="A956" s="22">
        <v>887</v>
      </c>
      <c r="B956" s="45" t="s">
        <v>1567</v>
      </c>
      <c r="C956" s="95" t="s">
        <v>1596</v>
      </c>
      <c r="D956" s="96" t="s">
        <v>1569</v>
      </c>
      <c r="E956" s="50" t="s">
        <v>1575</v>
      </c>
      <c r="F956" s="50" t="s">
        <v>47</v>
      </c>
      <c r="G956" s="97">
        <v>49500</v>
      </c>
      <c r="H956" s="97">
        <v>0</v>
      </c>
      <c r="I956" s="95">
        <v>4.75</v>
      </c>
      <c r="J956" s="107">
        <v>386</v>
      </c>
      <c r="K956" s="108">
        <v>2488.45</v>
      </c>
    </row>
    <row r="957" s="1" customFormat="1" customHeight="1" spans="1:11">
      <c r="A957" s="22">
        <v>888</v>
      </c>
      <c r="B957" s="45" t="s">
        <v>1567</v>
      </c>
      <c r="C957" s="76" t="s">
        <v>1596</v>
      </c>
      <c r="D957" s="98" t="s">
        <v>1569</v>
      </c>
      <c r="E957" s="59" t="s">
        <v>47</v>
      </c>
      <c r="F957" s="59" t="s">
        <v>48</v>
      </c>
      <c r="G957" s="91">
        <v>50000</v>
      </c>
      <c r="H957" s="91">
        <v>50000</v>
      </c>
      <c r="I957" s="76">
        <v>4.65</v>
      </c>
      <c r="J957" s="107">
        <v>909</v>
      </c>
      <c r="K957" s="101">
        <v>5787.52</v>
      </c>
    </row>
    <row r="958" s="1" customFormat="1" customHeight="1" spans="1:11">
      <c r="A958" s="22">
        <v>889</v>
      </c>
      <c r="B958" s="45" t="s">
        <v>1567</v>
      </c>
      <c r="C958" s="95" t="s">
        <v>1597</v>
      </c>
      <c r="D958" s="96" t="s">
        <v>1598</v>
      </c>
      <c r="E958" s="50" t="s">
        <v>1599</v>
      </c>
      <c r="F958" s="50" t="s">
        <v>191</v>
      </c>
      <c r="G958" s="97">
        <v>30000</v>
      </c>
      <c r="H958" s="97">
        <v>0</v>
      </c>
      <c r="I958" s="95">
        <v>4.75</v>
      </c>
      <c r="J958" s="107">
        <v>91</v>
      </c>
      <c r="K958" s="108">
        <v>356.25</v>
      </c>
    </row>
    <row r="959" s="1" customFormat="1" customHeight="1" spans="1:11">
      <c r="A959" s="22">
        <v>890</v>
      </c>
      <c r="B959" s="45" t="s">
        <v>1567</v>
      </c>
      <c r="C959" s="95" t="s">
        <v>1600</v>
      </c>
      <c r="D959" s="96" t="s">
        <v>1569</v>
      </c>
      <c r="E959" s="50" t="s">
        <v>1582</v>
      </c>
      <c r="F959" s="50" t="s">
        <v>143</v>
      </c>
      <c r="G959" s="97">
        <v>30000</v>
      </c>
      <c r="H959" s="97">
        <v>0</v>
      </c>
      <c r="I959" s="95">
        <v>4.75</v>
      </c>
      <c r="J959" s="107">
        <v>1</v>
      </c>
      <c r="K959" s="23">
        <v>3.96</v>
      </c>
    </row>
    <row r="960" s="1" customFormat="1" customHeight="1" spans="1:11">
      <c r="A960" s="22">
        <v>891</v>
      </c>
      <c r="B960" s="45" t="s">
        <v>1567</v>
      </c>
      <c r="C960" s="95" t="s">
        <v>1600</v>
      </c>
      <c r="D960" s="96" t="s">
        <v>1569</v>
      </c>
      <c r="E960" s="50" t="s">
        <v>143</v>
      </c>
      <c r="F960" s="50" t="s">
        <v>144</v>
      </c>
      <c r="G960" s="97">
        <v>30000</v>
      </c>
      <c r="H960" s="97">
        <v>30000</v>
      </c>
      <c r="I960" s="95">
        <v>4.65</v>
      </c>
      <c r="J960" s="107">
        <v>568</v>
      </c>
      <c r="K960" s="108">
        <v>2169.38</v>
      </c>
    </row>
    <row r="961" s="1" customFormat="1" customHeight="1" spans="1:11">
      <c r="A961" s="22">
        <v>892</v>
      </c>
      <c r="B961" s="45" t="s">
        <v>1567</v>
      </c>
      <c r="C961" s="95" t="s">
        <v>1601</v>
      </c>
      <c r="D961" s="96" t="s">
        <v>1573</v>
      </c>
      <c r="E961" s="50" t="s">
        <v>1602</v>
      </c>
      <c r="F961" s="50" t="s">
        <v>1603</v>
      </c>
      <c r="G961" s="97">
        <v>28000</v>
      </c>
      <c r="H961" s="97">
        <v>0</v>
      </c>
      <c r="I961" s="95">
        <v>4.75</v>
      </c>
      <c r="J961" s="107">
        <v>405</v>
      </c>
      <c r="K961" s="108">
        <v>1477.18</v>
      </c>
    </row>
    <row r="962" s="1" customFormat="1" customHeight="1" spans="1:11">
      <c r="A962" s="22">
        <v>893</v>
      </c>
      <c r="B962" s="45" t="s">
        <v>1567</v>
      </c>
      <c r="C962" s="95" t="s">
        <v>1604</v>
      </c>
      <c r="D962" s="96" t="s">
        <v>1588</v>
      </c>
      <c r="E962" s="50" t="s">
        <v>1570</v>
      </c>
      <c r="F962" s="50" t="s">
        <v>630</v>
      </c>
      <c r="G962" s="97">
        <v>48000</v>
      </c>
      <c r="H962" s="97">
        <v>0</v>
      </c>
      <c r="I962" s="95">
        <v>4.75</v>
      </c>
      <c r="J962" s="107">
        <v>69</v>
      </c>
      <c r="K962" s="108">
        <v>431.46</v>
      </c>
    </row>
    <row r="963" s="1" customFormat="1" customHeight="1" spans="1:11">
      <c r="A963" s="22">
        <v>894</v>
      </c>
      <c r="B963" s="45" t="s">
        <v>1567</v>
      </c>
      <c r="C963" s="76" t="s">
        <v>1604</v>
      </c>
      <c r="D963" s="98" t="s">
        <v>1588</v>
      </c>
      <c r="E963" s="59" t="s">
        <v>630</v>
      </c>
      <c r="F963" s="59" t="s">
        <v>631</v>
      </c>
      <c r="G963" s="91">
        <v>50000</v>
      </c>
      <c r="H963" s="91">
        <v>50000</v>
      </c>
      <c r="I963" s="76">
        <v>4.65</v>
      </c>
      <c r="J963" s="107">
        <v>371</v>
      </c>
      <c r="K963" s="101">
        <v>2363.76</v>
      </c>
    </row>
    <row r="964" s="1" customFormat="1" customHeight="1" spans="1:11">
      <c r="A964" s="22">
        <v>895</v>
      </c>
      <c r="B964" s="45" t="s">
        <v>1567</v>
      </c>
      <c r="C964" s="95" t="s">
        <v>1605</v>
      </c>
      <c r="D964" s="96" t="s">
        <v>1606</v>
      </c>
      <c r="E964" s="50" t="s">
        <v>1607</v>
      </c>
      <c r="F964" s="50" t="s">
        <v>615</v>
      </c>
      <c r="G964" s="97">
        <v>10000</v>
      </c>
      <c r="H964" s="97">
        <v>0</v>
      </c>
      <c r="I964" s="95">
        <v>4.75</v>
      </c>
      <c r="J964" s="107">
        <v>2</v>
      </c>
      <c r="K964" s="23">
        <v>2.64</v>
      </c>
    </row>
    <row r="965" s="1" customFormat="1" customHeight="1" spans="1:11">
      <c r="A965" s="22">
        <v>896</v>
      </c>
      <c r="B965" s="45" t="s">
        <v>1567</v>
      </c>
      <c r="C965" s="95" t="s">
        <v>1608</v>
      </c>
      <c r="D965" s="96" t="s">
        <v>1573</v>
      </c>
      <c r="E965" s="50" t="s">
        <v>1609</v>
      </c>
      <c r="F965" s="50" t="s">
        <v>630</v>
      </c>
      <c r="G965" s="97">
        <v>49000</v>
      </c>
      <c r="H965" s="97">
        <v>0</v>
      </c>
      <c r="I965" s="95">
        <v>4.75</v>
      </c>
      <c r="J965" s="107">
        <v>49</v>
      </c>
      <c r="K965" s="23">
        <v>315.04</v>
      </c>
    </row>
    <row r="966" s="1" customFormat="1" customHeight="1" spans="1:11">
      <c r="A966" s="22">
        <v>897</v>
      </c>
      <c r="B966" s="45" t="s">
        <v>1567</v>
      </c>
      <c r="C966" s="76" t="s">
        <v>1608</v>
      </c>
      <c r="D966" s="98" t="s">
        <v>1573</v>
      </c>
      <c r="E966" s="59" t="s">
        <v>630</v>
      </c>
      <c r="F966" s="59" t="s">
        <v>631</v>
      </c>
      <c r="G966" s="91">
        <v>50000</v>
      </c>
      <c r="H966" s="91">
        <v>50000</v>
      </c>
      <c r="I966" s="76">
        <v>4.65</v>
      </c>
      <c r="J966" s="107">
        <v>186</v>
      </c>
      <c r="K966" s="101">
        <v>1181.88</v>
      </c>
    </row>
    <row r="967" s="1" customFormat="1" customHeight="1" spans="1:11">
      <c r="A967" s="22">
        <v>898</v>
      </c>
      <c r="B967" s="45" t="s">
        <v>1567</v>
      </c>
      <c r="C967" s="95" t="s">
        <v>1610</v>
      </c>
      <c r="D967" s="96" t="s">
        <v>1611</v>
      </c>
      <c r="E967" s="50" t="s">
        <v>1612</v>
      </c>
      <c r="F967" s="50" t="s">
        <v>1613</v>
      </c>
      <c r="G967" s="97">
        <v>40000</v>
      </c>
      <c r="H967" s="97">
        <v>0</v>
      </c>
      <c r="I967" s="112">
        <v>4.75</v>
      </c>
      <c r="J967" s="107">
        <v>661</v>
      </c>
      <c r="K967" s="108">
        <v>3441.17</v>
      </c>
    </row>
    <row r="968" s="1" customFormat="1" customHeight="1" spans="1:11">
      <c r="A968" s="22">
        <v>899</v>
      </c>
      <c r="B968" s="45" t="s">
        <v>1567</v>
      </c>
      <c r="C968" s="95" t="s">
        <v>1614</v>
      </c>
      <c r="D968" s="96" t="s">
        <v>1594</v>
      </c>
      <c r="E968" s="50" t="s">
        <v>288</v>
      </c>
      <c r="F968" s="50" t="s">
        <v>289</v>
      </c>
      <c r="G968" s="97">
        <v>40000</v>
      </c>
      <c r="H968" s="97">
        <v>0</v>
      </c>
      <c r="I968" s="112">
        <v>4.75</v>
      </c>
      <c r="J968" s="107">
        <v>50</v>
      </c>
      <c r="K968" s="23">
        <v>258.62</v>
      </c>
    </row>
    <row r="969" s="1" customFormat="1" customHeight="1" spans="1:11">
      <c r="A969" s="22">
        <v>900</v>
      </c>
      <c r="B969" s="45" t="s">
        <v>1567</v>
      </c>
      <c r="C969" s="95" t="s">
        <v>1615</v>
      </c>
      <c r="D969" s="96" t="s">
        <v>1616</v>
      </c>
      <c r="E969" s="50" t="s">
        <v>1617</v>
      </c>
      <c r="F969" s="50" t="s">
        <v>1618</v>
      </c>
      <c r="G969" s="97">
        <v>10000</v>
      </c>
      <c r="H969" s="97">
        <v>0</v>
      </c>
      <c r="I969" s="112">
        <v>4.75</v>
      </c>
      <c r="J969" s="107">
        <v>37</v>
      </c>
      <c r="K969" s="108">
        <v>47.58</v>
      </c>
    </row>
    <row r="970" s="1" customFormat="1" customHeight="1" spans="1:11">
      <c r="A970" s="22">
        <v>901</v>
      </c>
      <c r="B970" s="45" t="s">
        <v>1567</v>
      </c>
      <c r="C970" s="95" t="s">
        <v>1619</v>
      </c>
      <c r="D970" s="96" t="s">
        <v>1611</v>
      </c>
      <c r="E970" s="50" t="s">
        <v>197</v>
      </c>
      <c r="F970" s="50" t="s">
        <v>289</v>
      </c>
      <c r="G970" s="97">
        <v>20000</v>
      </c>
      <c r="H970" s="97">
        <v>0</v>
      </c>
      <c r="I970" s="112">
        <v>4.75</v>
      </c>
      <c r="J970" s="107">
        <v>51</v>
      </c>
      <c r="K970" s="108">
        <v>131.94</v>
      </c>
    </row>
    <row r="971" s="1" customFormat="1" customHeight="1" spans="1:11">
      <c r="A971" s="22">
        <v>902</v>
      </c>
      <c r="B971" s="45" t="s">
        <v>1567</v>
      </c>
      <c r="C971" s="95" t="s">
        <v>1620</v>
      </c>
      <c r="D971" s="109" t="s">
        <v>1573</v>
      </c>
      <c r="E971" s="50" t="s">
        <v>1621</v>
      </c>
      <c r="F971" s="50" t="s">
        <v>1622</v>
      </c>
      <c r="G971" s="97">
        <v>20000</v>
      </c>
      <c r="H971" s="97">
        <v>0</v>
      </c>
      <c r="I971" s="112">
        <v>4.35</v>
      </c>
      <c r="J971" s="107">
        <v>106</v>
      </c>
      <c r="K971" s="108">
        <v>253.75</v>
      </c>
    </row>
    <row r="972" s="1" customFormat="1" customHeight="1" spans="1:11">
      <c r="A972" s="22">
        <v>903</v>
      </c>
      <c r="B972" s="45" t="s">
        <v>1567</v>
      </c>
      <c r="C972" s="95" t="s">
        <v>1620</v>
      </c>
      <c r="D972" s="109" t="s">
        <v>1573</v>
      </c>
      <c r="E972" s="50" t="s">
        <v>1623</v>
      </c>
      <c r="F972" s="50" t="s">
        <v>1624</v>
      </c>
      <c r="G972" s="97">
        <v>12500</v>
      </c>
      <c r="H972" s="97">
        <v>0</v>
      </c>
      <c r="I972" s="95">
        <v>4.65</v>
      </c>
      <c r="J972" s="107">
        <v>739</v>
      </c>
      <c r="K972" s="108">
        <v>1176.39</v>
      </c>
    </row>
    <row r="973" s="1" customFormat="1" customHeight="1" spans="1:11">
      <c r="A973" s="22">
        <v>904</v>
      </c>
      <c r="B973" s="45" t="s">
        <v>1567</v>
      </c>
      <c r="C973" s="95" t="s">
        <v>1625</v>
      </c>
      <c r="D973" s="96" t="s">
        <v>1616</v>
      </c>
      <c r="E973" s="50" t="s">
        <v>1626</v>
      </c>
      <c r="F973" s="50" t="s">
        <v>1627</v>
      </c>
      <c r="G973" s="97">
        <v>25000</v>
      </c>
      <c r="H973" s="97">
        <v>0</v>
      </c>
      <c r="I973" s="112">
        <v>4.75</v>
      </c>
      <c r="J973" s="107">
        <v>89</v>
      </c>
      <c r="K973" s="108">
        <v>290.47</v>
      </c>
    </row>
    <row r="974" s="1" customFormat="1" customHeight="1" spans="1:11">
      <c r="A974" s="22">
        <v>905</v>
      </c>
      <c r="B974" s="45" t="s">
        <v>1567</v>
      </c>
      <c r="C974" s="95" t="s">
        <v>1628</v>
      </c>
      <c r="D974" s="99" t="s">
        <v>1569</v>
      </c>
      <c r="E974" s="50" t="s">
        <v>1629</v>
      </c>
      <c r="F974" s="50" t="s">
        <v>1630</v>
      </c>
      <c r="G974" s="97">
        <v>48000</v>
      </c>
      <c r="H974" s="97">
        <v>0</v>
      </c>
      <c r="I974" s="112">
        <v>4.75</v>
      </c>
      <c r="J974" s="107">
        <v>371</v>
      </c>
      <c r="K974" s="108">
        <v>2318.04</v>
      </c>
    </row>
    <row r="975" s="1" customFormat="1" customHeight="1" spans="1:11">
      <c r="A975" s="22">
        <v>906</v>
      </c>
      <c r="B975" s="45" t="s">
        <v>1567</v>
      </c>
      <c r="C975" s="95" t="s">
        <v>1631</v>
      </c>
      <c r="D975" s="96" t="s">
        <v>1598</v>
      </c>
      <c r="E975" s="50" t="s">
        <v>1632</v>
      </c>
      <c r="F975" s="50" t="s">
        <v>1633</v>
      </c>
      <c r="G975" s="97">
        <v>25000</v>
      </c>
      <c r="H975" s="97">
        <v>0</v>
      </c>
      <c r="I975" s="112">
        <v>4.75</v>
      </c>
      <c r="J975" s="107">
        <v>355</v>
      </c>
      <c r="K975" s="108">
        <v>1154.53</v>
      </c>
    </row>
    <row r="976" s="1" customFormat="1" customHeight="1" spans="1:11">
      <c r="A976" s="22">
        <v>907</v>
      </c>
      <c r="B976" s="45" t="s">
        <v>1567</v>
      </c>
      <c r="C976" s="95" t="s">
        <v>1634</v>
      </c>
      <c r="D976" s="96" t="s">
        <v>1616</v>
      </c>
      <c r="E976" s="50" t="s">
        <v>1635</v>
      </c>
      <c r="F976" s="50" t="s">
        <v>1636</v>
      </c>
      <c r="G976" s="97">
        <v>10000</v>
      </c>
      <c r="H976" s="97">
        <v>0</v>
      </c>
      <c r="I976" s="112">
        <v>4.75</v>
      </c>
      <c r="J976" s="107">
        <v>211</v>
      </c>
      <c r="K976" s="108">
        <v>275.12</v>
      </c>
    </row>
    <row r="977" s="1" customFormat="1" customHeight="1" spans="1:11">
      <c r="A977" s="22">
        <v>908</v>
      </c>
      <c r="B977" s="45" t="s">
        <v>1567</v>
      </c>
      <c r="C977" s="95" t="s">
        <v>1637</v>
      </c>
      <c r="D977" s="96" t="s">
        <v>1569</v>
      </c>
      <c r="E977" s="50" t="s">
        <v>1638</v>
      </c>
      <c r="F977" s="50" t="s">
        <v>587</v>
      </c>
      <c r="G977" s="97">
        <v>45000</v>
      </c>
      <c r="H977" s="97">
        <v>0</v>
      </c>
      <c r="I977" s="112">
        <v>4.75</v>
      </c>
      <c r="J977" s="107">
        <v>15</v>
      </c>
      <c r="K977" s="23">
        <v>88.41</v>
      </c>
    </row>
    <row r="978" s="1" customFormat="1" customHeight="1" spans="1:11">
      <c r="A978" s="22">
        <v>909</v>
      </c>
      <c r="B978" s="45" t="s">
        <v>1567</v>
      </c>
      <c r="C978" s="95" t="s">
        <v>1639</v>
      </c>
      <c r="D978" s="96" t="s">
        <v>1573</v>
      </c>
      <c r="E978" s="50" t="s">
        <v>1640</v>
      </c>
      <c r="F978" s="50" t="s">
        <v>630</v>
      </c>
      <c r="G978" s="97">
        <v>40000</v>
      </c>
      <c r="H978" s="97">
        <v>0</v>
      </c>
      <c r="I978" s="112">
        <v>4.75</v>
      </c>
      <c r="J978" s="107">
        <v>32</v>
      </c>
      <c r="K978" s="23">
        <v>167.01</v>
      </c>
    </row>
    <row r="979" s="1" customFormat="1" customHeight="1" spans="1:11">
      <c r="A979" s="22">
        <v>910</v>
      </c>
      <c r="B979" s="45" t="s">
        <v>1567</v>
      </c>
      <c r="C979" s="76" t="s">
        <v>1639</v>
      </c>
      <c r="D979" s="98" t="s">
        <v>1573</v>
      </c>
      <c r="E979" s="59" t="s">
        <v>630</v>
      </c>
      <c r="F979" s="59" t="s">
        <v>631</v>
      </c>
      <c r="G979" s="91">
        <v>50000</v>
      </c>
      <c r="H979" s="91">
        <v>50000</v>
      </c>
      <c r="I979" s="76">
        <v>4.65</v>
      </c>
      <c r="J979" s="107">
        <v>371</v>
      </c>
      <c r="K979" s="101">
        <v>2363.76</v>
      </c>
    </row>
    <row r="980" s="1" customFormat="1" customHeight="1" spans="1:11">
      <c r="A980" s="22">
        <v>911</v>
      </c>
      <c r="B980" s="45" t="s">
        <v>1567</v>
      </c>
      <c r="C980" s="24" t="s">
        <v>1641</v>
      </c>
      <c r="D980" s="110" t="s">
        <v>1569</v>
      </c>
      <c r="E980" s="26" t="s">
        <v>1642</v>
      </c>
      <c r="F980" s="26" t="s">
        <v>1643</v>
      </c>
      <c r="G980" s="46">
        <v>30000</v>
      </c>
      <c r="H980" s="46">
        <v>0</v>
      </c>
      <c r="I980" s="53">
        <v>4.75</v>
      </c>
      <c r="J980" s="107">
        <v>2</v>
      </c>
      <c r="K980" s="23">
        <v>9.16</v>
      </c>
    </row>
    <row r="981" s="1" customFormat="1" customHeight="1" spans="1:11">
      <c r="A981" s="22">
        <v>912</v>
      </c>
      <c r="B981" s="45" t="s">
        <v>1567</v>
      </c>
      <c r="C981" s="95" t="s">
        <v>1644</v>
      </c>
      <c r="D981" s="96" t="s">
        <v>1594</v>
      </c>
      <c r="E981" s="50" t="s">
        <v>1645</v>
      </c>
      <c r="F981" s="50" t="s">
        <v>1646</v>
      </c>
      <c r="G981" s="97">
        <v>31000</v>
      </c>
      <c r="H981" s="97">
        <v>0</v>
      </c>
      <c r="I981" s="112">
        <v>4.75</v>
      </c>
      <c r="J981" s="107">
        <v>141</v>
      </c>
      <c r="K981" s="23">
        <v>568.55</v>
      </c>
    </row>
    <row r="982" s="1" customFormat="1" customHeight="1" spans="1:11">
      <c r="A982" s="22">
        <v>913</v>
      </c>
      <c r="B982" s="45" t="s">
        <v>1567</v>
      </c>
      <c r="C982" s="76" t="s">
        <v>1644</v>
      </c>
      <c r="D982" s="98" t="s">
        <v>1594</v>
      </c>
      <c r="E982" s="59" t="s">
        <v>1647</v>
      </c>
      <c r="F982" s="59" t="s">
        <v>1648</v>
      </c>
      <c r="G982" s="91">
        <v>30000</v>
      </c>
      <c r="H982" s="91">
        <v>30000</v>
      </c>
      <c r="I982" s="76">
        <v>4.6</v>
      </c>
      <c r="J982" s="107">
        <v>556</v>
      </c>
      <c r="K982" s="101">
        <v>2100.67</v>
      </c>
    </row>
    <row r="983" s="1" customFormat="1" customHeight="1" spans="1:11">
      <c r="A983" s="22">
        <v>914</v>
      </c>
      <c r="B983" s="45" t="s">
        <v>1567</v>
      </c>
      <c r="C983" s="95" t="s">
        <v>1649</v>
      </c>
      <c r="D983" s="96" t="s">
        <v>1606</v>
      </c>
      <c r="E983" s="50" t="s">
        <v>1626</v>
      </c>
      <c r="F983" s="50" t="s">
        <v>1650</v>
      </c>
      <c r="G983" s="97">
        <v>30000</v>
      </c>
      <c r="H983" s="97">
        <v>0</v>
      </c>
      <c r="I983" s="112">
        <v>4.75</v>
      </c>
      <c r="J983" s="107">
        <v>52</v>
      </c>
      <c r="K983" s="108">
        <v>204.69</v>
      </c>
    </row>
    <row r="984" s="1" customFormat="1" customHeight="1" spans="1:11">
      <c r="A984" s="22">
        <v>915</v>
      </c>
      <c r="B984" s="45" t="s">
        <v>1567</v>
      </c>
      <c r="C984" s="95" t="s">
        <v>1651</v>
      </c>
      <c r="D984" s="96" t="s">
        <v>1594</v>
      </c>
      <c r="E984" s="50" t="s">
        <v>1617</v>
      </c>
      <c r="F984" s="50" t="s">
        <v>1652</v>
      </c>
      <c r="G984" s="97">
        <v>17000</v>
      </c>
      <c r="H984" s="97">
        <v>17000</v>
      </c>
      <c r="I984" s="112">
        <v>4.3</v>
      </c>
      <c r="J984" s="107">
        <v>185</v>
      </c>
      <c r="K984" s="23">
        <v>369.56</v>
      </c>
    </row>
    <row r="985" s="1" customFormat="1" customHeight="1" spans="1:11">
      <c r="A985" s="22">
        <v>916</v>
      </c>
      <c r="B985" s="45" t="s">
        <v>1567</v>
      </c>
      <c r="C985" s="95" t="s">
        <v>1653</v>
      </c>
      <c r="D985" s="96" t="s">
        <v>1594</v>
      </c>
      <c r="E985" s="50" t="s">
        <v>312</v>
      </c>
      <c r="F985" s="50" t="s">
        <v>1654</v>
      </c>
      <c r="G985" s="97">
        <v>50000</v>
      </c>
      <c r="H985" s="97">
        <v>0</v>
      </c>
      <c r="I985" s="112">
        <v>4.75</v>
      </c>
      <c r="J985" s="107">
        <v>2</v>
      </c>
      <c r="K985" s="23">
        <v>12.65</v>
      </c>
    </row>
    <row r="986" s="1" customFormat="1" customHeight="1" spans="1:11">
      <c r="A986" s="22">
        <v>917</v>
      </c>
      <c r="B986" s="45" t="s">
        <v>1567</v>
      </c>
      <c r="C986" s="76" t="s">
        <v>1653</v>
      </c>
      <c r="D986" s="98" t="s">
        <v>1594</v>
      </c>
      <c r="E986" s="59" t="s">
        <v>1654</v>
      </c>
      <c r="F986" s="59" t="s">
        <v>1655</v>
      </c>
      <c r="G986" s="91">
        <v>50000</v>
      </c>
      <c r="H986" s="91">
        <v>50000</v>
      </c>
      <c r="I986" s="76">
        <v>4.6</v>
      </c>
      <c r="J986" s="107">
        <v>464</v>
      </c>
      <c r="K986" s="101">
        <v>2926.12</v>
      </c>
    </row>
    <row r="987" s="1" customFormat="1" customHeight="1" spans="1:11">
      <c r="A987" s="22">
        <v>918</v>
      </c>
      <c r="B987" s="45" t="s">
        <v>1567</v>
      </c>
      <c r="C987" s="95" t="s">
        <v>1656</v>
      </c>
      <c r="D987" s="99" t="s">
        <v>1657</v>
      </c>
      <c r="E987" s="50" t="s">
        <v>197</v>
      </c>
      <c r="F987" s="50" t="s">
        <v>1658</v>
      </c>
      <c r="G987" s="97">
        <v>40000</v>
      </c>
      <c r="H987" s="97">
        <v>0</v>
      </c>
      <c r="I987" s="112">
        <v>4.75</v>
      </c>
      <c r="J987" s="107">
        <v>59</v>
      </c>
      <c r="K987" s="108">
        <v>306.12</v>
      </c>
    </row>
    <row r="988" s="1" customFormat="1" customHeight="1" spans="1:11">
      <c r="A988" s="22">
        <v>919</v>
      </c>
      <c r="B988" s="45" t="s">
        <v>1567</v>
      </c>
      <c r="C988" s="95" t="s">
        <v>1659</v>
      </c>
      <c r="D988" s="111" t="s">
        <v>1569</v>
      </c>
      <c r="E988" s="50" t="s">
        <v>1660</v>
      </c>
      <c r="F988" s="50" t="s">
        <v>1661</v>
      </c>
      <c r="G988" s="97">
        <v>49000</v>
      </c>
      <c r="H988" s="97">
        <v>0</v>
      </c>
      <c r="I988" s="112">
        <v>4.75</v>
      </c>
      <c r="J988" s="107">
        <v>21</v>
      </c>
      <c r="K988" s="108">
        <v>134.58</v>
      </c>
    </row>
    <row r="989" s="1" customFormat="1" customHeight="1" spans="1:11">
      <c r="A989" s="22">
        <v>920</v>
      </c>
      <c r="B989" s="45" t="s">
        <v>1567</v>
      </c>
      <c r="C989" s="95" t="s">
        <v>1662</v>
      </c>
      <c r="D989" s="96" t="s">
        <v>1606</v>
      </c>
      <c r="E989" s="50" t="s">
        <v>1663</v>
      </c>
      <c r="F989" s="50" t="s">
        <v>143</v>
      </c>
      <c r="G989" s="97">
        <v>47000</v>
      </c>
      <c r="H989" s="97">
        <v>0</v>
      </c>
      <c r="I989" s="112">
        <v>4.75</v>
      </c>
      <c r="J989" s="107">
        <v>323</v>
      </c>
      <c r="K989" s="108">
        <v>1978.41</v>
      </c>
    </row>
    <row r="990" s="1" customFormat="1" customHeight="1" spans="1:11">
      <c r="A990" s="22">
        <v>921</v>
      </c>
      <c r="B990" s="45" t="s">
        <v>1567</v>
      </c>
      <c r="C990" s="95" t="s">
        <v>1662</v>
      </c>
      <c r="D990" s="96" t="s">
        <v>1606</v>
      </c>
      <c r="E990" s="50" t="s">
        <v>143</v>
      </c>
      <c r="F990" s="50" t="s">
        <v>144</v>
      </c>
      <c r="G990" s="97">
        <v>50000</v>
      </c>
      <c r="H990" s="97">
        <v>50000</v>
      </c>
      <c r="I990" s="95">
        <v>4.65</v>
      </c>
      <c r="J990" s="107">
        <v>371</v>
      </c>
      <c r="K990" s="108">
        <v>2363.76</v>
      </c>
    </row>
    <row r="991" s="1" customFormat="1" customHeight="1" spans="1:11">
      <c r="A991" s="22">
        <v>922</v>
      </c>
      <c r="B991" s="45" t="s">
        <v>1567</v>
      </c>
      <c r="C991" s="95" t="s">
        <v>1664</v>
      </c>
      <c r="D991" s="96" t="s">
        <v>1588</v>
      </c>
      <c r="E991" s="50" t="s">
        <v>1665</v>
      </c>
      <c r="F991" s="50" t="s">
        <v>1666</v>
      </c>
      <c r="G991" s="97">
        <v>50000</v>
      </c>
      <c r="H991" s="97">
        <v>0</v>
      </c>
      <c r="I991" s="112">
        <v>4.75</v>
      </c>
      <c r="J991" s="107">
        <v>759</v>
      </c>
      <c r="K991" s="108">
        <v>4936.51</v>
      </c>
    </row>
    <row r="992" s="1" customFormat="1" customHeight="1" spans="1:11">
      <c r="A992" s="22">
        <v>923</v>
      </c>
      <c r="B992" s="45" t="s">
        <v>1567</v>
      </c>
      <c r="C992" s="95" t="s">
        <v>1667</v>
      </c>
      <c r="D992" s="96" t="s">
        <v>1588</v>
      </c>
      <c r="E992" s="50" t="s">
        <v>1668</v>
      </c>
      <c r="F992" s="50" t="s">
        <v>1669</v>
      </c>
      <c r="G992" s="97">
        <v>40000</v>
      </c>
      <c r="H992" s="97">
        <v>0</v>
      </c>
      <c r="I992" s="112">
        <v>4.75</v>
      </c>
      <c r="J992" s="107">
        <v>8</v>
      </c>
      <c r="K992" s="23">
        <v>39.79</v>
      </c>
    </row>
    <row r="993" s="1" customFormat="1" customHeight="1" spans="1:11">
      <c r="A993" s="22">
        <v>924</v>
      </c>
      <c r="B993" s="45" t="s">
        <v>1567</v>
      </c>
      <c r="C993" s="95" t="s">
        <v>1670</v>
      </c>
      <c r="D993" s="96" t="s">
        <v>1569</v>
      </c>
      <c r="E993" s="50" t="s">
        <v>1671</v>
      </c>
      <c r="F993" s="50" t="s">
        <v>605</v>
      </c>
      <c r="G993" s="97">
        <v>50000</v>
      </c>
      <c r="H993" s="97">
        <v>0</v>
      </c>
      <c r="I993" s="112">
        <v>4.75</v>
      </c>
      <c r="J993" s="107">
        <v>240</v>
      </c>
      <c r="K993" s="108">
        <v>1563.57</v>
      </c>
    </row>
    <row r="994" s="1" customFormat="1" customHeight="1" spans="1:11">
      <c r="A994" s="22">
        <v>925</v>
      </c>
      <c r="B994" s="45" t="s">
        <v>1567</v>
      </c>
      <c r="C994" s="76" t="s">
        <v>1670</v>
      </c>
      <c r="D994" s="98" t="s">
        <v>1569</v>
      </c>
      <c r="E994" s="59" t="s">
        <v>605</v>
      </c>
      <c r="F994" s="59" t="s">
        <v>641</v>
      </c>
      <c r="G994" s="91">
        <v>50000</v>
      </c>
      <c r="H994" s="91">
        <v>50000</v>
      </c>
      <c r="I994" s="76">
        <v>4.6</v>
      </c>
      <c r="J994" s="107">
        <v>186</v>
      </c>
      <c r="K994" s="101">
        <v>1169.17</v>
      </c>
    </row>
    <row r="995" s="1" customFormat="1" customHeight="1" spans="1:11">
      <c r="A995" s="22">
        <v>926</v>
      </c>
      <c r="B995" s="45" t="s">
        <v>1567</v>
      </c>
      <c r="C995" s="95" t="s">
        <v>1672</v>
      </c>
      <c r="D995" s="96" t="s">
        <v>1594</v>
      </c>
      <c r="E995" s="50" t="s">
        <v>1673</v>
      </c>
      <c r="F995" s="50" t="s">
        <v>1674</v>
      </c>
      <c r="G995" s="97">
        <v>45000</v>
      </c>
      <c r="H995" s="97">
        <v>0</v>
      </c>
      <c r="I995" s="112">
        <v>4.75</v>
      </c>
      <c r="J995" s="107">
        <v>224</v>
      </c>
      <c r="K995" s="23">
        <v>1312.21</v>
      </c>
    </row>
    <row r="996" s="1" customFormat="1" customHeight="1" spans="1:11">
      <c r="A996" s="22">
        <v>927</v>
      </c>
      <c r="B996" s="45" t="s">
        <v>1567</v>
      </c>
      <c r="C996" s="95" t="s">
        <v>1675</v>
      </c>
      <c r="D996" s="96" t="s">
        <v>1569</v>
      </c>
      <c r="E996" s="50" t="s">
        <v>1676</v>
      </c>
      <c r="F996" s="50" t="s">
        <v>1571</v>
      </c>
      <c r="G996" s="97">
        <v>50000</v>
      </c>
      <c r="H996" s="97">
        <v>0</v>
      </c>
      <c r="I996" s="112">
        <v>4.75</v>
      </c>
      <c r="J996" s="107">
        <v>80</v>
      </c>
      <c r="K996" s="108">
        <v>521.19</v>
      </c>
    </row>
    <row r="997" s="1" customFormat="1" customHeight="1" spans="1:11">
      <c r="A997" s="22">
        <v>928</v>
      </c>
      <c r="B997" s="45" t="s">
        <v>1567</v>
      </c>
      <c r="C997" s="95" t="s">
        <v>1677</v>
      </c>
      <c r="D997" s="99" t="s">
        <v>1569</v>
      </c>
      <c r="E997" s="50" t="s">
        <v>1678</v>
      </c>
      <c r="F997" s="50" t="s">
        <v>1679</v>
      </c>
      <c r="G997" s="97">
        <v>48000</v>
      </c>
      <c r="H997" s="97">
        <v>48000</v>
      </c>
      <c r="I997" s="112">
        <v>4.3</v>
      </c>
      <c r="J997" s="107">
        <v>197</v>
      </c>
      <c r="K997" s="108">
        <v>1115</v>
      </c>
    </row>
    <row r="998" s="1" customFormat="1" customHeight="1" spans="1:11">
      <c r="A998" s="22">
        <v>929</v>
      </c>
      <c r="B998" s="45" t="s">
        <v>1567</v>
      </c>
      <c r="C998" s="95" t="s">
        <v>1680</v>
      </c>
      <c r="D998" s="96" t="s">
        <v>1598</v>
      </c>
      <c r="E998" s="50" t="s">
        <v>1681</v>
      </c>
      <c r="F998" s="50" t="s">
        <v>1682</v>
      </c>
      <c r="G998" s="97">
        <v>17000</v>
      </c>
      <c r="H998" s="97">
        <v>0</v>
      </c>
      <c r="I998" s="112">
        <v>4.75</v>
      </c>
      <c r="J998" s="107">
        <v>887</v>
      </c>
      <c r="K998" s="108">
        <v>1962.43</v>
      </c>
    </row>
    <row r="999" s="1" customFormat="1" customHeight="1" spans="1:11">
      <c r="A999" s="22">
        <v>930</v>
      </c>
      <c r="B999" s="45" t="s">
        <v>1567</v>
      </c>
      <c r="C999" s="95" t="s">
        <v>1683</v>
      </c>
      <c r="D999" s="109" t="s">
        <v>1569</v>
      </c>
      <c r="E999" s="50" t="s">
        <v>1638</v>
      </c>
      <c r="F999" s="50" t="s">
        <v>1684</v>
      </c>
      <c r="G999" s="97">
        <v>45000</v>
      </c>
      <c r="H999" s="97">
        <v>0</v>
      </c>
      <c r="I999" s="112">
        <v>4.75</v>
      </c>
      <c r="J999" s="107">
        <v>69</v>
      </c>
      <c r="K999" s="23">
        <v>401.28</v>
      </c>
    </row>
    <row r="1000" s="1" customFormat="1" customHeight="1" spans="1:11">
      <c r="A1000" s="22">
        <v>931</v>
      </c>
      <c r="B1000" s="45" t="s">
        <v>1567</v>
      </c>
      <c r="C1000" s="95" t="s">
        <v>1685</v>
      </c>
      <c r="D1000" s="96" t="s">
        <v>1598</v>
      </c>
      <c r="E1000" s="50" t="s">
        <v>1686</v>
      </c>
      <c r="F1000" s="50" t="s">
        <v>1687</v>
      </c>
      <c r="G1000" s="97">
        <v>30000</v>
      </c>
      <c r="H1000" s="97">
        <v>0</v>
      </c>
      <c r="I1000" s="112">
        <v>4.75</v>
      </c>
      <c r="J1000" s="107">
        <v>339</v>
      </c>
      <c r="K1000" s="108">
        <v>1322.1</v>
      </c>
    </row>
    <row r="1001" s="1" customFormat="1" customHeight="1" spans="1:11">
      <c r="A1001" s="22">
        <v>932</v>
      </c>
      <c r="B1001" s="45" t="s">
        <v>1567</v>
      </c>
      <c r="C1001" s="95" t="s">
        <v>1688</v>
      </c>
      <c r="D1001" s="99" t="s">
        <v>1657</v>
      </c>
      <c r="E1001" s="50" t="s">
        <v>1689</v>
      </c>
      <c r="F1001" s="50" t="s">
        <v>1690</v>
      </c>
      <c r="G1001" s="97">
        <v>10600</v>
      </c>
      <c r="H1001" s="97">
        <v>0</v>
      </c>
      <c r="I1001" s="112">
        <v>4.3</v>
      </c>
      <c r="J1001" s="107">
        <v>228</v>
      </c>
      <c r="K1001" s="23">
        <v>284.31</v>
      </c>
    </row>
    <row r="1002" s="1" customFormat="1" customHeight="1" spans="1:11">
      <c r="A1002" s="22">
        <v>933</v>
      </c>
      <c r="B1002" s="45" t="s">
        <v>1567</v>
      </c>
      <c r="C1002" s="95" t="s">
        <v>1691</v>
      </c>
      <c r="D1002" s="96" t="s">
        <v>1569</v>
      </c>
      <c r="E1002" s="50" t="s">
        <v>1692</v>
      </c>
      <c r="F1002" s="50" t="s">
        <v>1693</v>
      </c>
      <c r="G1002" s="97">
        <v>45000</v>
      </c>
      <c r="H1002" s="97">
        <v>0</v>
      </c>
      <c r="I1002" s="112">
        <v>4.75</v>
      </c>
      <c r="J1002" s="107">
        <v>105</v>
      </c>
      <c r="K1002" s="23">
        <v>613.77</v>
      </c>
    </row>
    <row r="1003" s="1" customFormat="1" customHeight="1" spans="1:11">
      <c r="A1003" s="22">
        <v>934</v>
      </c>
      <c r="B1003" s="45" t="s">
        <v>1567</v>
      </c>
      <c r="C1003" s="95" t="s">
        <v>1694</v>
      </c>
      <c r="D1003" s="96" t="s">
        <v>1616</v>
      </c>
      <c r="E1003" s="50" t="s">
        <v>1695</v>
      </c>
      <c r="F1003" s="50" t="s">
        <v>1696</v>
      </c>
      <c r="G1003" s="97">
        <v>25000</v>
      </c>
      <c r="H1003" s="97">
        <v>0</v>
      </c>
      <c r="I1003" s="112">
        <v>4.75</v>
      </c>
      <c r="J1003" s="107">
        <v>136</v>
      </c>
      <c r="K1003" s="108">
        <v>442.35</v>
      </c>
    </row>
    <row r="1004" s="1" customFormat="1" customHeight="1" spans="1:11">
      <c r="A1004" s="22">
        <v>935</v>
      </c>
      <c r="B1004" s="45" t="s">
        <v>1567</v>
      </c>
      <c r="C1004" s="95" t="s">
        <v>1697</v>
      </c>
      <c r="D1004" s="111" t="s">
        <v>1611</v>
      </c>
      <c r="E1004" s="50" t="s">
        <v>155</v>
      </c>
      <c r="F1004" s="50" t="s">
        <v>156</v>
      </c>
      <c r="G1004" s="97">
        <v>49000</v>
      </c>
      <c r="H1004" s="97">
        <v>0</v>
      </c>
      <c r="I1004" s="112">
        <v>4.75</v>
      </c>
      <c r="J1004" s="107">
        <v>1</v>
      </c>
      <c r="K1004" s="108">
        <v>9</v>
      </c>
    </row>
    <row r="1005" s="1" customFormat="1" customHeight="1" spans="1:11">
      <c r="A1005" s="22">
        <v>936</v>
      </c>
      <c r="B1005" s="45" t="s">
        <v>1567</v>
      </c>
      <c r="C1005" s="95" t="s">
        <v>1698</v>
      </c>
      <c r="D1005" s="96" t="s">
        <v>1598</v>
      </c>
      <c r="E1005" s="50" t="s">
        <v>1635</v>
      </c>
      <c r="F1005" s="50" t="s">
        <v>1699</v>
      </c>
      <c r="G1005" s="97">
        <v>30000</v>
      </c>
      <c r="H1005" s="97">
        <v>0</v>
      </c>
      <c r="I1005" s="112">
        <v>4.75</v>
      </c>
      <c r="J1005" s="107">
        <v>53</v>
      </c>
      <c r="K1005" s="108">
        <v>205.41</v>
      </c>
    </row>
    <row r="1006" s="1" customFormat="1" customHeight="1" spans="1:11">
      <c r="A1006" s="22">
        <v>937</v>
      </c>
      <c r="B1006" s="45" t="s">
        <v>1567</v>
      </c>
      <c r="C1006" s="76" t="s">
        <v>1698</v>
      </c>
      <c r="D1006" s="98" t="s">
        <v>1598</v>
      </c>
      <c r="E1006" s="59" t="s">
        <v>1699</v>
      </c>
      <c r="F1006" s="59" t="s">
        <v>1700</v>
      </c>
      <c r="G1006" s="91">
        <v>50000</v>
      </c>
      <c r="H1006" s="91">
        <v>50000</v>
      </c>
      <c r="I1006" s="76">
        <v>4.45</v>
      </c>
      <c r="J1006" s="107">
        <v>241</v>
      </c>
      <c r="K1006" s="101">
        <v>1470.97</v>
      </c>
    </row>
    <row r="1007" s="1" customFormat="1" customHeight="1" spans="1:11">
      <c r="A1007" s="22">
        <v>938</v>
      </c>
      <c r="B1007" s="45" t="s">
        <v>1567</v>
      </c>
      <c r="C1007" s="95" t="s">
        <v>1701</v>
      </c>
      <c r="D1007" s="96" t="s">
        <v>1594</v>
      </c>
      <c r="E1007" s="50" t="s">
        <v>1702</v>
      </c>
      <c r="F1007" s="50" t="s">
        <v>1703</v>
      </c>
      <c r="G1007" s="97">
        <v>20000</v>
      </c>
      <c r="H1007" s="97">
        <v>0</v>
      </c>
      <c r="I1007" s="112">
        <v>4.75</v>
      </c>
      <c r="J1007" s="107">
        <v>413</v>
      </c>
      <c r="K1007" s="23">
        <v>1075.35</v>
      </c>
    </row>
    <row r="1008" s="1" customFormat="1" customHeight="1" spans="1:11">
      <c r="A1008" s="22">
        <v>939</v>
      </c>
      <c r="B1008" s="45" t="s">
        <v>1567</v>
      </c>
      <c r="C1008" s="95" t="s">
        <v>1704</v>
      </c>
      <c r="D1008" s="99" t="s">
        <v>1657</v>
      </c>
      <c r="E1008" s="50" t="s">
        <v>52</v>
      </c>
      <c r="F1008" s="50" t="s">
        <v>587</v>
      </c>
      <c r="G1008" s="97">
        <v>50000</v>
      </c>
      <c r="H1008" s="97">
        <v>0</v>
      </c>
      <c r="I1008" s="95">
        <v>4.65</v>
      </c>
      <c r="J1008" s="107">
        <v>15</v>
      </c>
      <c r="K1008" s="108">
        <v>96.88</v>
      </c>
    </row>
    <row r="1009" s="1" customFormat="1" customHeight="1" spans="1:11">
      <c r="A1009" s="22">
        <v>940</v>
      </c>
      <c r="B1009" s="45" t="s">
        <v>1567</v>
      </c>
      <c r="C1009" s="95" t="s">
        <v>1705</v>
      </c>
      <c r="D1009" s="96" t="s">
        <v>1611</v>
      </c>
      <c r="E1009" s="50" t="s">
        <v>518</v>
      </c>
      <c r="F1009" s="50" t="s">
        <v>506</v>
      </c>
      <c r="G1009" s="97">
        <v>50000</v>
      </c>
      <c r="H1009" s="97">
        <v>50000</v>
      </c>
      <c r="I1009" s="95">
        <v>4.65</v>
      </c>
      <c r="J1009" s="107">
        <v>267</v>
      </c>
      <c r="K1009" s="108">
        <v>1702.64</v>
      </c>
    </row>
    <row r="1010" s="1" customFormat="1" customHeight="1" spans="1:11">
      <c r="A1010" s="22">
        <v>941</v>
      </c>
      <c r="B1010" s="45" t="s">
        <v>1567</v>
      </c>
      <c r="C1010" s="95" t="s">
        <v>1706</v>
      </c>
      <c r="D1010" s="96" t="s">
        <v>1594</v>
      </c>
      <c r="E1010" s="50" t="s">
        <v>16</v>
      </c>
      <c r="F1010" s="50" t="s">
        <v>17</v>
      </c>
      <c r="G1010" s="97">
        <v>50000</v>
      </c>
      <c r="H1010" s="97">
        <v>50000</v>
      </c>
      <c r="I1010" s="95">
        <v>4.65</v>
      </c>
      <c r="J1010" s="107">
        <v>467</v>
      </c>
      <c r="K1010" s="108">
        <v>2977.31</v>
      </c>
    </row>
    <row r="1011" s="1" customFormat="1" customHeight="1" spans="1:11">
      <c r="A1011" s="22">
        <v>942</v>
      </c>
      <c r="B1011" s="45" t="s">
        <v>1567</v>
      </c>
      <c r="C1011" s="95" t="s">
        <v>1707</v>
      </c>
      <c r="D1011" s="96" t="s">
        <v>1616</v>
      </c>
      <c r="E1011" s="50" t="s">
        <v>518</v>
      </c>
      <c r="F1011" s="50" t="s">
        <v>1708</v>
      </c>
      <c r="G1011" s="97">
        <v>50000</v>
      </c>
      <c r="H1011" s="97">
        <v>0</v>
      </c>
      <c r="I1011" s="95">
        <v>4.65</v>
      </c>
      <c r="J1011" s="107">
        <v>61</v>
      </c>
      <c r="K1011" s="108">
        <v>387.5</v>
      </c>
    </row>
    <row r="1012" s="1" customFormat="1" customHeight="1" spans="1:11">
      <c r="A1012" s="22">
        <v>943</v>
      </c>
      <c r="B1012" s="45" t="s">
        <v>1567</v>
      </c>
      <c r="C1012" s="95" t="s">
        <v>1709</v>
      </c>
      <c r="D1012" s="96" t="s">
        <v>1588</v>
      </c>
      <c r="E1012" s="50" t="s">
        <v>134</v>
      </c>
      <c r="F1012" s="50" t="s">
        <v>135</v>
      </c>
      <c r="G1012" s="97">
        <v>50000</v>
      </c>
      <c r="H1012" s="97">
        <v>50000</v>
      </c>
      <c r="I1012" s="95">
        <v>4.65</v>
      </c>
      <c r="J1012" s="107">
        <v>231</v>
      </c>
      <c r="K1012" s="108">
        <v>1471.22</v>
      </c>
    </row>
    <row r="1013" s="1" customFormat="1" customHeight="1" spans="1:11">
      <c r="A1013" s="22">
        <v>944</v>
      </c>
      <c r="B1013" s="45" t="s">
        <v>1567</v>
      </c>
      <c r="C1013" s="95" t="s">
        <v>1710</v>
      </c>
      <c r="D1013" s="96" t="s">
        <v>1569</v>
      </c>
      <c r="E1013" s="50" t="s">
        <v>143</v>
      </c>
      <c r="F1013" s="50" t="s">
        <v>144</v>
      </c>
      <c r="G1013" s="97">
        <v>50000</v>
      </c>
      <c r="H1013" s="97">
        <v>50000</v>
      </c>
      <c r="I1013" s="95">
        <v>4.65</v>
      </c>
      <c r="J1013" s="107">
        <v>279</v>
      </c>
      <c r="K1013" s="108">
        <v>1776.05</v>
      </c>
    </row>
    <row r="1014" s="1" customFormat="1" customHeight="1" spans="1:11">
      <c r="A1014" s="22">
        <v>945</v>
      </c>
      <c r="B1014" s="45" t="s">
        <v>1567</v>
      </c>
      <c r="C1014" s="95" t="s">
        <v>1711</v>
      </c>
      <c r="D1014" s="96" t="s">
        <v>1606</v>
      </c>
      <c r="E1014" s="50" t="s">
        <v>143</v>
      </c>
      <c r="F1014" s="50" t="s">
        <v>1712</v>
      </c>
      <c r="G1014" s="97">
        <v>50000</v>
      </c>
      <c r="H1014" s="97">
        <v>0</v>
      </c>
      <c r="I1014" s="95">
        <v>4.65</v>
      </c>
      <c r="J1014" s="107">
        <v>272</v>
      </c>
      <c r="K1014" s="108">
        <v>1730.84</v>
      </c>
    </row>
    <row r="1015" s="1" customFormat="1" customHeight="1" spans="1:11">
      <c r="A1015" s="22">
        <v>946</v>
      </c>
      <c r="B1015" s="45" t="s">
        <v>1567</v>
      </c>
      <c r="C1015" s="95" t="s">
        <v>1713</v>
      </c>
      <c r="D1015" s="96" t="s">
        <v>1594</v>
      </c>
      <c r="E1015" s="50" t="s">
        <v>52</v>
      </c>
      <c r="F1015" s="50" t="s">
        <v>81</v>
      </c>
      <c r="G1015" s="97">
        <v>50000</v>
      </c>
      <c r="H1015" s="97">
        <v>50000</v>
      </c>
      <c r="I1015" s="95">
        <v>4.65</v>
      </c>
      <c r="J1015" s="107">
        <v>371</v>
      </c>
      <c r="K1015" s="108">
        <v>2363.76</v>
      </c>
    </row>
    <row r="1016" s="1" customFormat="1" customHeight="1" spans="1:11">
      <c r="A1016" s="22">
        <v>947</v>
      </c>
      <c r="B1016" s="45" t="s">
        <v>1567</v>
      </c>
      <c r="C1016" s="95" t="s">
        <v>1714</v>
      </c>
      <c r="D1016" s="96" t="s">
        <v>1573</v>
      </c>
      <c r="E1016" s="50" t="s">
        <v>143</v>
      </c>
      <c r="F1016" s="50" t="s">
        <v>144</v>
      </c>
      <c r="G1016" s="97">
        <v>50000</v>
      </c>
      <c r="H1016" s="97">
        <v>50000</v>
      </c>
      <c r="I1016" s="95">
        <v>4.65</v>
      </c>
      <c r="J1016" s="107">
        <v>198</v>
      </c>
      <c r="K1016" s="108">
        <v>1259.38</v>
      </c>
    </row>
    <row r="1017" s="1" customFormat="1" customHeight="1" spans="1:11">
      <c r="A1017" s="22">
        <v>948</v>
      </c>
      <c r="B1017" s="45" t="s">
        <v>1567</v>
      </c>
      <c r="C1017" s="95" t="s">
        <v>1715</v>
      </c>
      <c r="D1017" s="96" t="s">
        <v>1569</v>
      </c>
      <c r="E1017" s="50" t="s">
        <v>143</v>
      </c>
      <c r="F1017" s="50" t="s">
        <v>314</v>
      </c>
      <c r="G1017" s="97">
        <v>50000</v>
      </c>
      <c r="H1017" s="97">
        <v>0</v>
      </c>
      <c r="I1017" s="95">
        <v>4.65</v>
      </c>
      <c r="J1017" s="107">
        <v>103</v>
      </c>
      <c r="K1017" s="108">
        <v>658.75</v>
      </c>
    </row>
    <row r="1018" s="1" customFormat="1" customHeight="1" spans="1:11">
      <c r="A1018" s="22">
        <v>949</v>
      </c>
      <c r="B1018" s="45" t="s">
        <v>1567</v>
      </c>
      <c r="C1018" s="95" t="s">
        <v>1716</v>
      </c>
      <c r="D1018" s="96" t="s">
        <v>1606</v>
      </c>
      <c r="E1018" s="50" t="s">
        <v>143</v>
      </c>
      <c r="F1018" s="50" t="s">
        <v>1717</v>
      </c>
      <c r="G1018" s="97">
        <v>50000</v>
      </c>
      <c r="H1018" s="97">
        <v>0</v>
      </c>
      <c r="I1018" s="95">
        <v>4.65</v>
      </c>
      <c r="J1018" s="107">
        <v>283</v>
      </c>
      <c r="K1018" s="108">
        <v>1801.88</v>
      </c>
    </row>
    <row r="1019" s="1" customFormat="1" customHeight="1" spans="1:11">
      <c r="A1019" s="22">
        <v>950</v>
      </c>
      <c r="B1019" s="45" t="s">
        <v>1567</v>
      </c>
      <c r="C1019" s="95" t="s">
        <v>1718</v>
      </c>
      <c r="D1019" s="96" t="s">
        <v>1598</v>
      </c>
      <c r="E1019" s="50" t="s">
        <v>1719</v>
      </c>
      <c r="F1019" s="50" t="s">
        <v>827</v>
      </c>
      <c r="G1019" s="97">
        <v>20000</v>
      </c>
      <c r="H1019" s="97">
        <v>0</v>
      </c>
      <c r="I1019" s="95">
        <v>4.75</v>
      </c>
      <c r="J1019" s="107">
        <v>351</v>
      </c>
      <c r="K1019" s="108">
        <v>913.07</v>
      </c>
    </row>
    <row r="1020" s="1" customFormat="1" customHeight="1" spans="1:11">
      <c r="A1020" s="22">
        <v>951</v>
      </c>
      <c r="B1020" s="45" t="s">
        <v>1567</v>
      </c>
      <c r="C1020" s="76" t="s">
        <v>1718</v>
      </c>
      <c r="D1020" s="98" t="s">
        <v>1598</v>
      </c>
      <c r="E1020" s="59" t="s">
        <v>47</v>
      </c>
      <c r="F1020" s="59" t="s">
        <v>48</v>
      </c>
      <c r="G1020" s="91">
        <v>50000</v>
      </c>
      <c r="H1020" s="91">
        <v>50000</v>
      </c>
      <c r="I1020" s="76">
        <v>4.65</v>
      </c>
      <c r="J1020" s="107">
        <v>186</v>
      </c>
      <c r="K1020" s="101">
        <v>1181.88</v>
      </c>
    </row>
    <row r="1021" s="1" customFormat="1" customHeight="1" spans="1:11">
      <c r="A1021" s="22">
        <v>952</v>
      </c>
      <c r="B1021" s="45" t="s">
        <v>1567</v>
      </c>
      <c r="C1021" s="95" t="s">
        <v>1720</v>
      </c>
      <c r="D1021" s="96" t="s">
        <v>1588</v>
      </c>
      <c r="E1021" s="50" t="s">
        <v>518</v>
      </c>
      <c r="F1021" s="50" t="s">
        <v>506</v>
      </c>
      <c r="G1021" s="97">
        <v>50000</v>
      </c>
      <c r="H1021" s="97">
        <v>50000</v>
      </c>
      <c r="I1021" s="95">
        <v>4.65</v>
      </c>
      <c r="J1021" s="107">
        <v>371</v>
      </c>
      <c r="K1021" s="108">
        <v>2363.76</v>
      </c>
    </row>
    <row r="1022" s="1" customFormat="1" customHeight="1" spans="1:11">
      <c r="A1022" s="22">
        <v>953</v>
      </c>
      <c r="B1022" s="45" t="s">
        <v>1567</v>
      </c>
      <c r="C1022" s="95" t="s">
        <v>1721</v>
      </c>
      <c r="D1022" s="96" t="s">
        <v>1616</v>
      </c>
      <c r="E1022" s="50" t="s">
        <v>518</v>
      </c>
      <c r="F1022" s="50" t="s">
        <v>144</v>
      </c>
      <c r="G1022" s="97">
        <v>50000</v>
      </c>
      <c r="H1022" s="97">
        <v>50000</v>
      </c>
      <c r="I1022" s="95">
        <v>4.65</v>
      </c>
      <c r="J1022" s="107">
        <v>197</v>
      </c>
      <c r="K1022" s="108">
        <v>1252.92</v>
      </c>
    </row>
    <row r="1023" s="1" customFormat="1" customHeight="1" spans="1:11">
      <c r="A1023" s="22">
        <v>954</v>
      </c>
      <c r="B1023" s="45" t="s">
        <v>1567</v>
      </c>
      <c r="C1023" s="95" t="s">
        <v>1722</v>
      </c>
      <c r="D1023" s="96" t="s">
        <v>1606</v>
      </c>
      <c r="E1023" s="50" t="s">
        <v>143</v>
      </c>
      <c r="F1023" s="50" t="s">
        <v>135</v>
      </c>
      <c r="G1023" s="97">
        <v>50000</v>
      </c>
      <c r="H1023" s="97">
        <v>50000</v>
      </c>
      <c r="I1023" s="95">
        <v>4.65</v>
      </c>
      <c r="J1023" s="107">
        <v>371</v>
      </c>
      <c r="K1023" s="108">
        <v>2363.76</v>
      </c>
    </row>
    <row r="1024" s="1" customFormat="1" customHeight="1" spans="1:11">
      <c r="A1024" s="22">
        <v>955</v>
      </c>
      <c r="B1024" s="45" t="s">
        <v>1567</v>
      </c>
      <c r="C1024" s="95" t="s">
        <v>1723</v>
      </c>
      <c r="D1024" s="96" t="s">
        <v>1611</v>
      </c>
      <c r="E1024" s="50" t="s">
        <v>134</v>
      </c>
      <c r="F1024" s="50" t="s">
        <v>135</v>
      </c>
      <c r="G1024" s="97">
        <v>50000</v>
      </c>
      <c r="H1024" s="97">
        <v>50000</v>
      </c>
      <c r="I1024" s="95">
        <v>4.65</v>
      </c>
      <c r="J1024" s="107">
        <v>186</v>
      </c>
      <c r="K1024" s="108">
        <v>1181.88</v>
      </c>
    </row>
    <row r="1025" s="1" customFormat="1" customHeight="1" spans="1:11">
      <c r="A1025" s="22">
        <v>956</v>
      </c>
      <c r="B1025" s="45" t="s">
        <v>1567</v>
      </c>
      <c r="C1025" s="95" t="s">
        <v>1724</v>
      </c>
      <c r="D1025" s="96" t="s">
        <v>1616</v>
      </c>
      <c r="E1025" s="50" t="s">
        <v>518</v>
      </c>
      <c r="F1025" s="50" t="s">
        <v>506</v>
      </c>
      <c r="G1025" s="97">
        <v>50000</v>
      </c>
      <c r="H1025" s="97">
        <v>50000</v>
      </c>
      <c r="I1025" s="95">
        <v>4.65</v>
      </c>
      <c r="J1025" s="107">
        <v>186</v>
      </c>
      <c r="K1025" s="108">
        <v>1181.88</v>
      </c>
    </row>
    <row r="1026" s="1" customFormat="1" customHeight="1" spans="1:11">
      <c r="A1026" s="22">
        <v>957</v>
      </c>
      <c r="B1026" s="45" t="s">
        <v>1567</v>
      </c>
      <c r="C1026" s="95" t="s">
        <v>1725</v>
      </c>
      <c r="D1026" s="96" t="s">
        <v>1611</v>
      </c>
      <c r="E1026" s="50" t="s">
        <v>518</v>
      </c>
      <c r="F1026" s="50" t="s">
        <v>506</v>
      </c>
      <c r="G1026" s="97">
        <v>50000</v>
      </c>
      <c r="H1026" s="97">
        <v>50000</v>
      </c>
      <c r="I1026" s="95">
        <v>4.65</v>
      </c>
      <c r="J1026" s="107">
        <v>186</v>
      </c>
      <c r="K1026" s="108">
        <v>1181.88</v>
      </c>
    </row>
    <row r="1027" s="1" customFormat="1" customHeight="1" spans="1:11">
      <c r="A1027" s="22">
        <v>958</v>
      </c>
      <c r="B1027" s="45" t="s">
        <v>1567</v>
      </c>
      <c r="C1027" s="95" t="s">
        <v>1726</v>
      </c>
      <c r="D1027" s="99" t="s">
        <v>1657</v>
      </c>
      <c r="E1027" s="50" t="s">
        <v>52</v>
      </c>
      <c r="F1027" s="50" t="s">
        <v>81</v>
      </c>
      <c r="G1027" s="97">
        <v>50000</v>
      </c>
      <c r="H1027" s="97">
        <v>50000</v>
      </c>
      <c r="I1027" s="95">
        <v>4.65</v>
      </c>
      <c r="J1027" s="107">
        <v>186</v>
      </c>
      <c r="K1027" s="108">
        <v>1181.88</v>
      </c>
    </row>
    <row r="1028" s="1" customFormat="1" customHeight="1" spans="1:11">
      <c r="A1028" s="22">
        <v>959</v>
      </c>
      <c r="B1028" s="45" t="s">
        <v>1567</v>
      </c>
      <c r="C1028" s="95" t="s">
        <v>1727</v>
      </c>
      <c r="D1028" s="96" t="s">
        <v>1573</v>
      </c>
      <c r="E1028" s="50" t="s">
        <v>143</v>
      </c>
      <c r="F1028" s="50" t="s">
        <v>144</v>
      </c>
      <c r="G1028" s="97">
        <v>50000</v>
      </c>
      <c r="H1028" s="97">
        <v>50000</v>
      </c>
      <c r="I1028" s="95">
        <v>4.65</v>
      </c>
      <c r="J1028" s="107">
        <v>938</v>
      </c>
      <c r="K1028" s="108">
        <v>5973.22</v>
      </c>
    </row>
    <row r="1029" s="1" customFormat="1" customHeight="1" spans="1:11">
      <c r="A1029" s="22">
        <v>960</v>
      </c>
      <c r="B1029" s="45" t="s">
        <v>1567</v>
      </c>
      <c r="C1029" s="95" t="s">
        <v>1728</v>
      </c>
      <c r="D1029" s="96" t="s">
        <v>1611</v>
      </c>
      <c r="E1029" s="50" t="s">
        <v>143</v>
      </c>
      <c r="F1029" s="50" t="s">
        <v>144</v>
      </c>
      <c r="G1029" s="97">
        <v>50000</v>
      </c>
      <c r="H1029" s="97">
        <v>50000</v>
      </c>
      <c r="I1029" s="95">
        <v>4.65</v>
      </c>
      <c r="J1029" s="107">
        <v>186</v>
      </c>
      <c r="K1029" s="108">
        <v>1181.88</v>
      </c>
    </row>
    <row r="1030" s="1" customFormat="1" customHeight="1" spans="1:11">
      <c r="A1030" s="22">
        <v>961</v>
      </c>
      <c r="B1030" s="45" t="s">
        <v>1567</v>
      </c>
      <c r="C1030" s="95" t="s">
        <v>1729</v>
      </c>
      <c r="D1030" s="99" t="s">
        <v>1657</v>
      </c>
      <c r="E1030" s="50" t="s">
        <v>134</v>
      </c>
      <c r="F1030" s="50" t="s">
        <v>135</v>
      </c>
      <c r="G1030" s="97">
        <v>50000</v>
      </c>
      <c r="H1030" s="97">
        <v>50000</v>
      </c>
      <c r="I1030" s="95">
        <v>4.65</v>
      </c>
      <c r="J1030" s="107">
        <v>186</v>
      </c>
      <c r="K1030" s="108">
        <v>1181.88</v>
      </c>
    </row>
    <row r="1031" s="1" customFormat="1" customHeight="1" spans="1:11">
      <c r="A1031" s="22">
        <v>962</v>
      </c>
      <c r="B1031" s="45" t="s">
        <v>1567</v>
      </c>
      <c r="C1031" s="95" t="s">
        <v>1730</v>
      </c>
      <c r="D1031" s="96" t="s">
        <v>1594</v>
      </c>
      <c r="E1031" s="50" t="s">
        <v>16</v>
      </c>
      <c r="F1031" s="50" t="s">
        <v>17</v>
      </c>
      <c r="G1031" s="97">
        <v>50000</v>
      </c>
      <c r="H1031" s="97">
        <v>50000</v>
      </c>
      <c r="I1031" s="95">
        <v>4.65</v>
      </c>
      <c r="J1031" s="107">
        <v>256</v>
      </c>
      <c r="K1031" s="108">
        <v>1631.56</v>
      </c>
    </row>
    <row r="1032" s="1" customFormat="1" customHeight="1" spans="1:11">
      <c r="A1032" s="22">
        <v>963</v>
      </c>
      <c r="B1032" s="45" t="s">
        <v>1567</v>
      </c>
      <c r="C1032" s="95" t="s">
        <v>1731</v>
      </c>
      <c r="D1032" s="96" t="s">
        <v>1598</v>
      </c>
      <c r="E1032" s="50" t="s">
        <v>52</v>
      </c>
      <c r="F1032" s="50" t="s">
        <v>81</v>
      </c>
      <c r="G1032" s="97">
        <v>50000</v>
      </c>
      <c r="H1032" s="97">
        <v>50000</v>
      </c>
      <c r="I1032" s="95">
        <v>4.65</v>
      </c>
      <c r="J1032" s="107">
        <v>186</v>
      </c>
      <c r="K1032" s="108">
        <v>1181.88</v>
      </c>
    </row>
    <row r="1033" s="1" customFormat="1" customHeight="1" spans="1:11">
      <c r="A1033" s="22">
        <v>964</v>
      </c>
      <c r="B1033" s="45" t="s">
        <v>1567</v>
      </c>
      <c r="C1033" s="95" t="s">
        <v>1732</v>
      </c>
      <c r="D1033" s="96" t="s">
        <v>1573</v>
      </c>
      <c r="E1033" s="50" t="s">
        <v>518</v>
      </c>
      <c r="F1033" s="50" t="s">
        <v>506</v>
      </c>
      <c r="G1033" s="97">
        <v>50000</v>
      </c>
      <c r="H1033" s="97">
        <v>50000</v>
      </c>
      <c r="I1033" s="95">
        <v>4.65</v>
      </c>
      <c r="J1033" s="107">
        <v>186</v>
      </c>
      <c r="K1033" s="108">
        <v>1181.88</v>
      </c>
    </row>
    <row r="1034" s="1" customFormat="1" customHeight="1" spans="1:11">
      <c r="A1034" s="22">
        <v>965</v>
      </c>
      <c r="B1034" s="45" t="s">
        <v>1567</v>
      </c>
      <c r="C1034" s="95" t="s">
        <v>1733</v>
      </c>
      <c r="D1034" s="96" t="s">
        <v>1594</v>
      </c>
      <c r="E1034" s="50" t="s">
        <v>134</v>
      </c>
      <c r="F1034" s="50" t="s">
        <v>135</v>
      </c>
      <c r="G1034" s="97">
        <v>50000</v>
      </c>
      <c r="H1034" s="97">
        <v>50000</v>
      </c>
      <c r="I1034" s="95">
        <v>4.65</v>
      </c>
      <c r="J1034" s="107">
        <v>186</v>
      </c>
      <c r="K1034" s="108">
        <v>1181.88</v>
      </c>
    </row>
    <row r="1035" s="1" customFormat="1" customHeight="1" spans="1:11">
      <c r="A1035" s="22">
        <v>966</v>
      </c>
      <c r="B1035" s="45" t="s">
        <v>1567</v>
      </c>
      <c r="C1035" s="95" t="s">
        <v>1734</v>
      </c>
      <c r="D1035" s="96" t="s">
        <v>1573</v>
      </c>
      <c r="E1035" s="50" t="s">
        <v>143</v>
      </c>
      <c r="F1035" s="50" t="s">
        <v>144</v>
      </c>
      <c r="G1035" s="97">
        <v>50000</v>
      </c>
      <c r="H1035" s="97">
        <v>50000</v>
      </c>
      <c r="I1035" s="95">
        <v>4.65</v>
      </c>
      <c r="J1035" s="107">
        <v>186</v>
      </c>
      <c r="K1035" s="108">
        <v>1181.88</v>
      </c>
    </row>
    <row r="1036" s="1" customFormat="1" customHeight="1" spans="1:11">
      <c r="A1036" s="22">
        <v>967</v>
      </c>
      <c r="B1036" s="45" t="s">
        <v>1567</v>
      </c>
      <c r="C1036" s="95" t="s">
        <v>1735</v>
      </c>
      <c r="D1036" s="96" t="s">
        <v>1598</v>
      </c>
      <c r="E1036" s="50" t="s">
        <v>134</v>
      </c>
      <c r="F1036" s="50" t="s">
        <v>135</v>
      </c>
      <c r="G1036" s="97">
        <v>50000</v>
      </c>
      <c r="H1036" s="97">
        <v>50000</v>
      </c>
      <c r="I1036" s="95">
        <v>4.65</v>
      </c>
      <c r="J1036" s="107">
        <v>478</v>
      </c>
      <c r="K1036" s="108">
        <v>3041.89</v>
      </c>
    </row>
    <row r="1037" s="1" customFormat="1" customHeight="1" spans="1:11">
      <c r="A1037" s="22">
        <v>968</v>
      </c>
      <c r="B1037" s="45" t="s">
        <v>1567</v>
      </c>
      <c r="C1037" s="95" t="s">
        <v>1736</v>
      </c>
      <c r="D1037" s="96" t="s">
        <v>1588</v>
      </c>
      <c r="E1037" s="50" t="s">
        <v>134</v>
      </c>
      <c r="F1037" s="50" t="s">
        <v>135</v>
      </c>
      <c r="G1037" s="97">
        <v>50000</v>
      </c>
      <c r="H1037" s="97">
        <v>50000</v>
      </c>
      <c r="I1037" s="95">
        <v>4.65</v>
      </c>
      <c r="J1037" s="107">
        <v>371</v>
      </c>
      <c r="K1037" s="108">
        <v>2363.76</v>
      </c>
    </row>
    <row r="1038" s="1" customFormat="1" customHeight="1" spans="1:11">
      <c r="A1038" s="22">
        <v>969</v>
      </c>
      <c r="B1038" s="45" t="s">
        <v>1567</v>
      </c>
      <c r="C1038" s="95" t="s">
        <v>1737</v>
      </c>
      <c r="D1038" s="96" t="s">
        <v>1588</v>
      </c>
      <c r="E1038" s="50" t="s">
        <v>518</v>
      </c>
      <c r="F1038" s="50" t="s">
        <v>506</v>
      </c>
      <c r="G1038" s="97">
        <v>50000</v>
      </c>
      <c r="H1038" s="97">
        <v>0</v>
      </c>
      <c r="I1038" s="95">
        <v>4.65</v>
      </c>
      <c r="J1038" s="107">
        <v>143</v>
      </c>
      <c r="K1038" s="108">
        <v>910.63</v>
      </c>
    </row>
    <row r="1039" s="1" customFormat="1" customHeight="1" spans="1:11">
      <c r="A1039" s="22">
        <v>970</v>
      </c>
      <c r="B1039" s="45" t="s">
        <v>1567</v>
      </c>
      <c r="C1039" s="95" t="s">
        <v>1738</v>
      </c>
      <c r="D1039" s="96" t="s">
        <v>1598</v>
      </c>
      <c r="E1039" s="50" t="s">
        <v>52</v>
      </c>
      <c r="F1039" s="50" t="s">
        <v>81</v>
      </c>
      <c r="G1039" s="97">
        <v>50000</v>
      </c>
      <c r="H1039" s="97">
        <v>50000</v>
      </c>
      <c r="I1039" s="95">
        <v>4.65</v>
      </c>
      <c r="J1039" s="107">
        <v>186</v>
      </c>
      <c r="K1039" s="108">
        <v>1181.88</v>
      </c>
    </row>
    <row r="1040" s="1" customFormat="1" customHeight="1" spans="1:11">
      <c r="A1040" s="22">
        <v>971</v>
      </c>
      <c r="B1040" s="45" t="s">
        <v>1567</v>
      </c>
      <c r="C1040" s="95" t="s">
        <v>1739</v>
      </c>
      <c r="D1040" s="96" t="s">
        <v>1616</v>
      </c>
      <c r="E1040" s="50" t="s">
        <v>143</v>
      </c>
      <c r="F1040" s="50" t="s">
        <v>135</v>
      </c>
      <c r="G1040" s="97">
        <v>50000</v>
      </c>
      <c r="H1040" s="97">
        <v>50000</v>
      </c>
      <c r="I1040" s="95">
        <v>4.65</v>
      </c>
      <c r="J1040" s="107">
        <v>741</v>
      </c>
      <c r="K1040" s="108">
        <v>4721.06</v>
      </c>
    </row>
    <row r="1041" s="1" customFormat="1" customHeight="1" spans="1:11">
      <c r="A1041" s="22">
        <v>972</v>
      </c>
      <c r="B1041" s="45" t="s">
        <v>1567</v>
      </c>
      <c r="C1041" s="76" t="s">
        <v>1740</v>
      </c>
      <c r="D1041" s="98" t="s">
        <v>1569</v>
      </c>
      <c r="E1041" s="59" t="s">
        <v>1741</v>
      </c>
      <c r="F1041" s="59" t="s">
        <v>1742</v>
      </c>
      <c r="G1041" s="91">
        <v>50000</v>
      </c>
      <c r="H1041" s="91">
        <v>50000</v>
      </c>
      <c r="I1041" s="76">
        <v>4.3</v>
      </c>
      <c r="J1041" s="107">
        <v>186</v>
      </c>
      <c r="K1041" s="101">
        <v>1092.91</v>
      </c>
    </row>
    <row r="1042" s="1" customFormat="1" customHeight="1" spans="1:11">
      <c r="A1042" s="22">
        <v>973</v>
      </c>
      <c r="B1042" s="45" t="s">
        <v>1567</v>
      </c>
      <c r="C1042" s="76" t="s">
        <v>1743</v>
      </c>
      <c r="D1042" s="98" t="s">
        <v>1569</v>
      </c>
      <c r="E1042" s="59" t="s">
        <v>742</v>
      </c>
      <c r="F1042" s="59" t="s">
        <v>743</v>
      </c>
      <c r="G1042" s="91">
        <v>50000</v>
      </c>
      <c r="H1042" s="91">
        <v>50000</v>
      </c>
      <c r="I1042" s="76">
        <v>4.6</v>
      </c>
      <c r="J1042" s="107">
        <v>186</v>
      </c>
      <c r="K1042" s="101">
        <v>1169.17</v>
      </c>
    </row>
    <row r="1043" s="1" customFormat="1" customHeight="1" spans="1:11">
      <c r="A1043" s="22">
        <v>974</v>
      </c>
      <c r="B1043" s="45" t="s">
        <v>1567</v>
      </c>
      <c r="C1043" s="76" t="s">
        <v>1744</v>
      </c>
      <c r="D1043" s="113" t="s">
        <v>1657</v>
      </c>
      <c r="E1043" s="59" t="s">
        <v>623</v>
      </c>
      <c r="F1043" s="59" t="s">
        <v>624</v>
      </c>
      <c r="G1043" s="91">
        <v>50000</v>
      </c>
      <c r="H1043" s="91">
        <v>50000</v>
      </c>
      <c r="I1043" s="76">
        <v>4.65</v>
      </c>
      <c r="J1043" s="107">
        <v>371</v>
      </c>
      <c r="K1043" s="101">
        <v>2363.76</v>
      </c>
    </row>
    <row r="1044" s="1" customFormat="1" customHeight="1" spans="1:11">
      <c r="A1044" s="22">
        <v>975</v>
      </c>
      <c r="B1044" s="45" t="s">
        <v>1567</v>
      </c>
      <c r="C1044" s="76" t="s">
        <v>1745</v>
      </c>
      <c r="D1044" s="98" t="s">
        <v>1569</v>
      </c>
      <c r="E1044" s="59" t="s">
        <v>742</v>
      </c>
      <c r="F1044" s="59" t="s">
        <v>743</v>
      </c>
      <c r="G1044" s="91">
        <v>50000</v>
      </c>
      <c r="H1044" s="91">
        <v>50000</v>
      </c>
      <c r="I1044" s="76">
        <v>4.6</v>
      </c>
      <c r="J1044" s="107">
        <v>271</v>
      </c>
      <c r="K1044" s="101">
        <v>1707.12</v>
      </c>
    </row>
    <row r="1045" s="1" customFormat="1" customHeight="1" spans="1:11">
      <c r="A1045" s="22">
        <v>976</v>
      </c>
      <c r="B1045" s="45" t="s">
        <v>1567</v>
      </c>
      <c r="C1045" s="76" t="s">
        <v>1746</v>
      </c>
      <c r="D1045" s="98" t="s">
        <v>1616</v>
      </c>
      <c r="E1045" s="59" t="s">
        <v>1646</v>
      </c>
      <c r="F1045" s="59" t="s">
        <v>1747</v>
      </c>
      <c r="G1045" s="91">
        <v>50000</v>
      </c>
      <c r="H1045" s="91">
        <v>50000</v>
      </c>
      <c r="I1045" s="76">
        <v>4.6</v>
      </c>
      <c r="J1045" s="107">
        <v>226</v>
      </c>
      <c r="K1045" s="101">
        <v>1424.73</v>
      </c>
    </row>
    <row r="1046" s="1" customFormat="1" customHeight="1" spans="1:11">
      <c r="A1046" s="22">
        <v>977</v>
      </c>
      <c r="B1046" s="45" t="s">
        <v>1567</v>
      </c>
      <c r="C1046" s="76" t="s">
        <v>1748</v>
      </c>
      <c r="D1046" s="113" t="s">
        <v>1594</v>
      </c>
      <c r="E1046" s="59" t="s">
        <v>1749</v>
      </c>
      <c r="F1046" s="59" t="s">
        <v>631</v>
      </c>
      <c r="G1046" s="91">
        <v>50000</v>
      </c>
      <c r="H1046" s="91">
        <v>50000</v>
      </c>
      <c r="I1046" s="76">
        <v>4.65</v>
      </c>
      <c r="J1046" s="107">
        <v>556</v>
      </c>
      <c r="K1046" s="101">
        <v>3539.18</v>
      </c>
    </row>
    <row r="1047" s="1" customFormat="1" customHeight="1" spans="1:11">
      <c r="A1047" s="22">
        <v>978</v>
      </c>
      <c r="B1047" s="45" t="s">
        <v>1567</v>
      </c>
      <c r="C1047" s="76" t="s">
        <v>1750</v>
      </c>
      <c r="D1047" s="113" t="s">
        <v>1616</v>
      </c>
      <c r="E1047" s="59" t="s">
        <v>103</v>
      </c>
      <c r="F1047" s="59" t="s">
        <v>48</v>
      </c>
      <c r="G1047" s="91">
        <v>50000</v>
      </c>
      <c r="H1047" s="91">
        <v>50000</v>
      </c>
      <c r="I1047" s="76">
        <v>4.65</v>
      </c>
      <c r="J1047" s="107">
        <v>372</v>
      </c>
      <c r="K1047" s="101">
        <v>2370.22</v>
      </c>
    </row>
    <row r="1048" s="1" customFormat="1" customHeight="1" spans="1:11">
      <c r="A1048" s="22">
        <v>979</v>
      </c>
      <c r="B1048" s="45" t="s">
        <v>1567</v>
      </c>
      <c r="C1048" s="76" t="s">
        <v>1751</v>
      </c>
      <c r="D1048" s="98" t="s">
        <v>1616</v>
      </c>
      <c r="E1048" s="59" t="s">
        <v>103</v>
      </c>
      <c r="F1048" s="59" t="s">
        <v>48</v>
      </c>
      <c r="G1048" s="91">
        <v>50000</v>
      </c>
      <c r="H1048" s="91">
        <v>50000</v>
      </c>
      <c r="I1048" s="76">
        <v>4.65</v>
      </c>
      <c r="J1048" s="107">
        <v>186</v>
      </c>
      <c r="K1048" s="101">
        <v>1185.8</v>
      </c>
    </row>
    <row r="1049" s="1" customFormat="1" customHeight="1" spans="1:11">
      <c r="A1049" s="22">
        <v>980</v>
      </c>
      <c r="B1049" s="45" t="s">
        <v>1567</v>
      </c>
      <c r="C1049" s="76" t="s">
        <v>1752</v>
      </c>
      <c r="D1049" s="98" t="s">
        <v>1606</v>
      </c>
      <c r="E1049" s="59" t="s">
        <v>47</v>
      </c>
      <c r="F1049" s="59" t="s">
        <v>1753</v>
      </c>
      <c r="G1049" s="91">
        <v>50000</v>
      </c>
      <c r="H1049" s="91">
        <v>0</v>
      </c>
      <c r="I1049" s="76">
        <v>4.65</v>
      </c>
      <c r="J1049" s="107">
        <v>362</v>
      </c>
      <c r="K1049" s="101">
        <v>2304.5</v>
      </c>
    </row>
    <row r="1050" s="1" customFormat="1" customHeight="1" spans="1:11">
      <c r="A1050" s="22">
        <v>981</v>
      </c>
      <c r="B1050" s="45" t="s">
        <v>1567</v>
      </c>
      <c r="C1050" s="76" t="s">
        <v>1754</v>
      </c>
      <c r="D1050" s="98" t="s">
        <v>1616</v>
      </c>
      <c r="E1050" s="59" t="s">
        <v>1755</v>
      </c>
      <c r="F1050" s="59" t="s">
        <v>1756</v>
      </c>
      <c r="G1050" s="91">
        <v>50000</v>
      </c>
      <c r="H1050" s="91">
        <v>50000</v>
      </c>
      <c r="I1050" s="76">
        <v>4.45</v>
      </c>
      <c r="J1050" s="107">
        <v>186</v>
      </c>
      <c r="K1050" s="101">
        <v>1131.04</v>
      </c>
    </row>
    <row r="1051" s="1" customFormat="1" customHeight="1" spans="1:11">
      <c r="A1051" s="22">
        <v>982</v>
      </c>
      <c r="B1051" s="45" t="s">
        <v>1567</v>
      </c>
      <c r="C1051" s="76" t="s">
        <v>1757</v>
      </c>
      <c r="D1051" s="98" t="s">
        <v>1588</v>
      </c>
      <c r="E1051" s="59" t="s">
        <v>371</v>
      </c>
      <c r="F1051" s="59" t="s">
        <v>372</v>
      </c>
      <c r="G1051" s="91">
        <v>48500</v>
      </c>
      <c r="H1051" s="91">
        <v>48500</v>
      </c>
      <c r="I1051" s="76">
        <v>4.3</v>
      </c>
      <c r="J1051" s="107">
        <v>371</v>
      </c>
      <c r="K1051" s="101">
        <v>2119.22</v>
      </c>
    </row>
    <row r="1052" s="1" customFormat="1" customHeight="1" spans="1:11">
      <c r="A1052" s="22">
        <v>983</v>
      </c>
      <c r="B1052" s="45" t="s">
        <v>1567</v>
      </c>
      <c r="C1052" s="76" t="s">
        <v>1758</v>
      </c>
      <c r="D1052" s="98" t="s">
        <v>1573</v>
      </c>
      <c r="E1052" s="59" t="s">
        <v>1759</v>
      </c>
      <c r="F1052" s="59" t="s">
        <v>1760</v>
      </c>
      <c r="G1052" s="91">
        <v>30000</v>
      </c>
      <c r="H1052" s="91">
        <v>30000</v>
      </c>
      <c r="I1052" s="76">
        <v>4.3</v>
      </c>
      <c r="J1052" s="107">
        <v>186</v>
      </c>
      <c r="K1052" s="101">
        <v>655.75</v>
      </c>
    </row>
    <row r="1053" s="1" customFormat="1" customHeight="1" spans="1:11">
      <c r="A1053" s="22">
        <v>984</v>
      </c>
      <c r="B1053" s="45" t="s">
        <v>1567</v>
      </c>
      <c r="C1053" s="76" t="s">
        <v>1761</v>
      </c>
      <c r="D1053" s="98" t="s">
        <v>1573</v>
      </c>
      <c r="E1053" s="59" t="s">
        <v>1762</v>
      </c>
      <c r="F1053" s="59" t="s">
        <v>1763</v>
      </c>
      <c r="G1053" s="91">
        <v>18000</v>
      </c>
      <c r="H1053" s="91">
        <v>18000</v>
      </c>
      <c r="I1053" s="76">
        <v>4.3</v>
      </c>
      <c r="J1053" s="107">
        <v>301</v>
      </c>
      <c r="K1053" s="101">
        <v>638.45</v>
      </c>
    </row>
    <row r="1054" s="1" customFormat="1" customHeight="1" spans="1:11">
      <c r="A1054" s="22">
        <v>985</v>
      </c>
      <c r="B1054" s="45" t="s">
        <v>1567</v>
      </c>
      <c r="C1054" s="76" t="s">
        <v>1764</v>
      </c>
      <c r="D1054" s="98" t="s">
        <v>1598</v>
      </c>
      <c r="E1054" s="59" t="s">
        <v>47</v>
      </c>
      <c r="F1054" s="59" t="s">
        <v>48</v>
      </c>
      <c r="G1054" s="91">
        <v>50000</v>
      </c>
      <c r="H1054" s="91">
        <v>50000</v>
      </c>
      <c r="I1054" s="76">
        <v>4.65</v>
      </c>
      <c r="J1054" s="107">
        <v>186</v>
      </c>
      <c r="K1054" s="101">
        <v>1181.88</v>
      </c>
    </row>
    <row r="1055" s="1" customFormat="1" customHeight="1" spans="1:11">
      <c r="A1055" s="22">
        <v>986</v>
      </c>
      <c r="B1055" s="45" t="s">
        <v>1567</v>
      </c>
      <c r="C1055" s="76" t="s">
        <v>1765</v>
      </c>
      <c r="D1055" s="98" t="s">
        <v>1598</v>
      </c>
      <c r="E1055" s="59" t="s">
        <v>1646</v>
      </c>
      <c r="F1055" s="59" t="s">
        <v>1747</v>
      </c>
      <c r="G1055" s="91">
        <v>50000</v>
      </c>
      <c r="H1055" s="91">
        <v>50000</v>
      </c>
      <c r="I1055" s="76">
        <v>4.6</v>
      </c>
      <c r="J1055" s="107">
        <v>390</v>
      </c>
      <c r="K1055" s="101">
        <v>2459.32</v>
      </c>
    </row>
    <row r="1056" s="1" customFormat="1" customHeight="1" spans="1:11">
      <c r="A1056" s="22">
        <v>987</v>
      </c>
      <c r="B1056" s="45" t="s">
        <v>1567</v>
      </c>
      <c r="C1056" s="76" t="s">
        <v>1766</v>
      </c>
      <c r="D1056" s="113" t="s">
        <v>1616</v>
      </c>
      <c r="E1056" s="59" t="s">
        <v>830</v>
      </c>
      <c r="F1056" s="59" t="s">
        <v>831</v>
      </c>
      <c r="G1056" s="91">
        <v>30000</v>
      </c>
      <c r="H1056" s="91">
        <v>30000</v>
      </c>
      <c r="I1056" s="76">
        <v>4.45</v>
      </c>
      <c r="J1056" s="107">
        <v>741</v>
      </c>
      <c r="K1056" s="101">
        <v>2710.81</v>
      </c>
    </row>
    <row r="1057" s="1" customFormat="1" customHeight="1" spans="1:11">
      <c r="A1057" s="22">
        <v>988</v>
      </c>
      <c r="B1057" s="45" t="s">
        <v>1567</v>
      </c>
      <c r="C1057" s="76" t="s">
        <v>1767</v>
      </c>
      <c r="D1057" s="98" t="s">
        <v>1594</v>
      </c>
      <c r="E1057" s="59" t="s">
        <v>630</v>
      </c>
      <c r="F1057" s="59" t="s">
        <v>631</v>
      </c>
      <c r="G1057" s="91">
        <v>50000</v>
      </c>
      <c r="H1057" s="91">
        <v>50000</v>
      </c>
      <c r="I1057" s="76">
        <v>4.65</v>
      </c>
      <c r="J1057" s="107">
        <v>186</v>
      </c>
      <c r="K1057" s="101">
        <v>1181.88</v>
      </c>
    </row>
    <row r="1058" s="1" customFormat="1" customHeight="1" spans="1:11">
      <c r="A1058" s="22">
        <v>989</v>
      </c>
      <c r="B1058" s="45" t="s">
        <v>1567</v>
      </c>
      <c r="C1058" s="76" t="s">
        <v>1768</v>
      </c>
      <c r="D1058" s="98" t="s">
        <v>1569</v>
      </c>
      <c r="E1058" s="59" t="s">
        <v>742</v>
      </c>
      <c r="F1058" s="59" t="s">
        <v>743</v>
      </c>
      <c r="G1058" s="91">
        <v>50000</v>
      </c>
      <c r="H1058" s="91">
        <v>50000</v>
      </c>
      <c r="I1058" s="76">
        <v>4.6</v>
      </c>
      <c r="J1058" s="107">
        <v>186</v>
      </c>
      <c r="K1058" s="101">
        <v>1169.17</v>
      </c>
    </row>
    <row r="1059" s="1" customFormat="1" customHeight="1" spans="1:11">
      <c r="A1059" s="22">
        <v>990</v>
      </c>
      <c r="B1059" s="45" t="s">
        <v>1567</v>
      </c>
      <c r="C1059" s="76" t="s">
        <v>1769</v>
      </c>
      <c r="D1059" s="98" t="s">
        <v>1598</v>
      </c>
      <c r="E1059" s="59" t="s">
        <v>47</v>
      </c>
      <c r="F1059" s="59" t="s">
        <v>48</v>
      </c>
      <c r="G1059" s="91">
        <v>50000</v>
      </c>
      <c r="H1059" s="91">
        <v>50000</v>
      </c>
      <c r="I1059" s="76">
        <v>4.65</v>
      </c>
      <c r="J1059" s="107">
        <v>186</v>
      </c>
      <c r="K1059" s="101">
        <v>1181.88</v>
      </c>
    </row>
    <row r="1060" s="1" customFormat="1" customHeight="1" spans="1:11">
      <c r="A1060" s="22">
        <v>991</v>
      </c>
      <c r="B1060" s="45" t="s">
        <v>1567</v>
      </c>
      <c r="C1060" s="76" t="s">
        <v>1770</v>
      </c>
      <c r="D1060" s="98" t="s">
        <v>1569</v>
      </c>
      <c r="E1060" s="59" t="s">
        <v>742</v>
      </c>
      <c r="F1060" s="59" t="s">
        <v>743</v>
      </c>
      <c r="G1060" s="91">
        <v>50000</v>
      </c>
      <c r="H1060" s="91">
        <v>50000</v>
      </c>
      <c r="I1060" s="76">
        <v>4.6</v>
      </c>
      <c r="J1060" s="107">
        <v>186</v>
      </c>
      <c r="K1060" s="101">
        <v>1169.17</v>
      </c>
    </row>
    <row r="1061" s="1" customFormat="1" customHeight="1" spans="1:11">
      <c r="A1061" s="22">
        <v>992</v>
      </c>
      <c r="B1061" s="45" t="s">
        <v>1567</v>
      </c>
      <c r="C1061" s="76" t="s">
        <v>1771</v>
      </c>
      <c r="D1061" s="98" t="s">
        <v>1594</v>
      </c>
      <c r="E1061" s="59" t="s">
        <v>44</v>
      </c>
      <c r="F1061" s="59" t="s">
        <v>45</v>
      </c>
      <c r="G1061" s="91">
        <v>45000</v>
      </c>
      <c r="H1061" s="91">
        <v>45000</v>
      </c>
      <c r="I1061" s="76">
        <v>4.6</v>
      </c>
      <c r="J1061" s="107">
        <v>186</v>
      </c>
      <c r="K1061" s="101">
        <v>1052.25</v>
      </c>
    </row>
    <row r="1062" s="1" customFormat="1" customHeight="1" spans="1:11">
      <c r="A1062" s="22">
        <v>993</v>
      </c>
      <c r="B1062" s="45" t="s">
        <v>1567</v>
      </c>
      <c r="C1062" s="76" t="s">
        <v>1772</v>
      </c>
      <c r="D1062" s="98" t="s">
        <v>1573</v>
      </c>
      <c r="E1062" s="59" t="s">
        <v>1773</v>
      </c>
      <c r="F1062" s="59" t="s">
        <v>1774</v>
      </c>
      <c r="G1062" s="91">
        <v>50000</v>
      </c>
      <c r="H1062" s="91">
        <v>50000</v>
      </c>
      <c r="I1062" s="76">
        <v>4.6</v>
      </c>
      <c r="J1062" s="107">
        <v>186</v>
      </c>
      <c r="K1062" s="101">
        <v>1169.17</v>
      </c>
    </row>
    <row r="1063" s="1" customFormat="1" customHeight="1" spans="1:11">
      <c r="A1063" s="22">
        <v>994</v>
      </c>
      <c r="B1063" s="45" t="s">
        <v>1567</v>
      </c>
      <c r="C1063" s="76" t="s">
        <v>1775</v>
      </c>
      <c r="D1063" s="98" t="s">
        <v>1598</v>
      </c>
      <c r="E1063" s="59" t="s">
        <v>362</v>
      </c>
      <c r="F1063" s="59" t="s">
        <v>363</v>
      </c>
      <c r="G1063" s="91">
        <v>10000</v>
      </c>
      <c r="H1063" s="91">
        <v>10000</v>
      </c>
      <c r="I1063" s="76">
        <v>4.45</v>
      </c>
      <c r="J1063" s="107">
        <v>700</v>
      </c>
      <c r="K1063" s="101">
        <v>852.92</v>
      </c>
    </row>
    <row r="1064" s="1" customFormat="1" customHeight="1" spans="1:11">
      <c r="A1064" s="22">
        <v>995</v>
      </c>
      <c r="B1064" s="45" t="s">
        <v>1567</v>
      </c>
      <c r="C1064" s="76" t="s">
        <v>1776</v>
      </c>
      <c r="D1064" s="113" t="s">
        <v>1588</v>
      </c>
      <c r="E1064" s="59" t="s">
        <v>783</v>
      </c>
      <c r="F1064" s="59" t="s">
        <v>784</v>
      </c>
      <c r="G1064" s="91">
        <v>30000</v>
      </c>
      <c r="H1064" s="91">
        <v>30000</v>
      </c>
      <c r="I1064" s="76">
        <v>4.45</v>
      </c>
      <c r="J1064" s="107">
        <v>371</v>
      </c>
      <c r="K1064" s="101">
        <v>1357.26</v>
      </c>
    </row>
    <row r="1065" s="1" customFormat="1" customHeight="1" spans="1:11">
      <c r="A1065" s="22">
        <v>996</v>
      </c>
      <c r="B1065" s="45" t="s">
        <v>1567</v>
      </c>
      <c r="C1065" s="76" t="s">
        <v>1777</v>
      </c>
      <c r="D1065" s="98" t="s">
        <v>1588</v>
      </c>
      <c r="E1065" s="59" t="s">
        <v>1778</v>
      </c>
      <c r="F1065" s="59" t="s">
        <v>1779</v>
      </c>
      <c r="G1065" s="91">
        <v>50000</v>
      </c>
      <c r="H1065" s="91">
        <v>50000</v>
      </c>
      <c r="I1065" s="76">
        <v>4.6</v>
      </c>
      <c r="J1065" s="107">
        <v>186</v>
      </c>
      <c r="K1065" s="101">
        <v>1169.17</v>
      </c>
    </row>
    <row r="1066" s="1" customFormat="1" customHeight="1" spans="1:11">
      <c r="A1066" s="22">
        <v>997</v>
      </c>
      <c r="B1066" s="45" t="s">
        <v>1567</v>
      </c>
      <c r="C1066" s="76" t="s">
        <v>1780</v>
      </c>
      <c r="D1066" s="98" t="s">
        <v>1616</v>
      </c>
      <c r="E1066" s="59" t="s">
        <v>1781</v>
      </c>
      <c r="F1066" s="59" t="s">
        <v>1782</v>
      </c>
      <c r="G1066" s="91">
        <v>15000</v>
      </c>
      <c r="H1066" s="91">
        <v>15000</v>
      </c>
      <c r="I1066" s="76">
        <v>4.3</v>
      </c>
      <c r="J1066" s="107">
        <v>487</v>
      </c>
      <c r="K1066" s="101">
        <v>859.8</v>
      </c>
    </row>
    <row r="1067" s="1" customFormat="1" customHeight="1" spans="1:11">
      <c r="A1067" s="22">
        <v>998</v>
      </c>
      <c r="B1067" s="45" t="s">
        <v>1567</v>
      </c>
      <c r="C1067" s="76" t="s">
        <v>1783</v>
      </c>
      <c r="D1067" s="98" t="s">
        <v>1588</v>
      </c>
      <c r="E1067" s="59" t="s">
        <v>787</v>
      </c>
      <c r="F1067" s="59" t="s">
        <v>788</v>
      </c>
      <c r="G1067" s="91">
        <v>50000</v>
      </c>
      <c r="H1067" s="91">
        <v>50000</v>
      </c>
      <c r="I1067" s="76">
        <v>4.45</v>
      </c>
      <c r="J1067" s="107">
        <v>186</v>
      </c>
      <c r="K1067" s="101">
        <v>1131.04</v>
      </c>
    </row>
    <row r="1068" s="1" customFormat="1" customHeight="1" spans="1:11">
      <c r="A1068" s="22">
        <v>999</v>
      </c>
      <c r="B1068" s="45" t="s">
        <v>1567</v>
      </c>
      <c r="C1068" s="76" t="s">
        <v>1784</v>
      </c>
      <c r="D1068" s="98" t="s">
        <v>1569</v>
      </c>
      <c r="E1068" s="59" t="s">
        <v>587</v>
      </c>
      <c r="F1068" s="59" t="s">
        <v>588</v>
      </c>
      <c r="G1068" s="91">
        <v>45000</v>
      </c>
      <c r="H1068" s="91">
        <v>45000</v>
      </c>
      <c r="I1068" s="76">
        <v>4.65</v>
      </c>
      <c r="J1068" s="107">
        <v>186</v>
      </c>
      <c r="K1068" s="101">
        <v>1063.69</v>
      </c>
    </row>
    <row r="1069" s="1" customFormat="1" customHeight="1" spans="1:11">
      <c r="A1069" s="22">
        <v>1000</v>
      </c>
      <c r="B1069" s="45" t="s">
        <v>1567</v>
      </c>
      <c r="C1069" s="76" t="s">
        <v>1785</v>
      </c>
      <c r="D1069" s="113" t="s">
        <v>1657</v>
      </c>
      <c r="E1069" s="59" t="s">
        <v>827</v>
      </c>
      <c r="F1069" s="59" t="s">
        <v>828</v>
      </c>
      <c r="G1069" s="91">
        <v>50000</v>
      </c>
      <c r="H1069" s="91">
        <v>50000</v>
      </c>
      <c r="I1069" s="76">
        <v>4.45</v>
      </c>
      <c r="J1069" s="107">
        <v>371</v>
      </c>
      <c r="K1069" s="101">
        <v>2262.08</v>
      </c>
    </row>
    <row r="1070" s="1" customFormat="1" customHeight="1" spans="1:11">
      <c r="A1070" s="22">
        <v>1001</v>
      </c>
      <c r="B1070" s="45" t="s">
        <v>1567</v>
      </c>
      <c r="C1070" s="76" t="s">
        <v>1786</v>
      </c>
      <c r="D1070" s="98" t="s">
        <v>1606</v>
      </c>
      <c r="E1070" s="59" t="s">
        <v>1787</v>
      </c>
      <c r="F1070" s="59" t="s">
        <v>1788</v>
      </c>
      <c r="G1070" s="91">
        <v>50000</v>
      </c>
      <c r="H1070" s="91">
        <v>50000</v>
      </c>
      <c r="I1070" s="76">
        <v>4.6</v>
      </c>
      <c r="J1070" s="107">
        <v>371</v>
      </c>
      <c r="K1070" s="101">
        <v>2338.34</v>
      </c>
    </row>
    <row r="1071" s="1" customFormat="1" customHeight="1" spans="1:11">
      <c r="A1071" s="22">
        <v>1002</v>
      </c>
      <c r="B1071" s="45" t="s">
        <v>1567</v>
      </c>
      <c r="C1071" s="76" t="s">
        <v>1789</v>
      </c>
      <c r="D1071" s="98" t="s">
        <v>1588</v>
      </c>
      <c r="E1071" s="59" t="s">
        <v>47</v>
      </c>
      <c r="F1071" s="59" t="s">
        <v>48</v>
      </c>
      <c r="G1071" s="91">
        <v>50000</v>
      </c>
      <c r="H1071" s="91">
        <v>50000</v>
      </c>
      <c r="I1071" s="76">
        <v>4.65</v>
      </c>
      <c r="J1071" s="107">
        <v>371</v>
      </c>
      <c r="K1071" s="101">
        <v>2363.76</v>
      </c>
    </row>
    <row r="1072" s="1" customFormat="1" customHeight="1" spans="1:11">
      <c r="A1072" s="22">
        <v>1003</v>
      </c>
      <c r="B1072" s="45" t="s">
        <v>1567</v>
      </c>
      <c r="C1072" s="76" t="s">
        <v>1790</v>
      </c>
      <c r="D1072" s="98" t="s">
        <v>1606</v>
      </c>
      <c r="E1072" s="59" t="s">
        <v>47</v>
      </c>
      <c r="F1072" s="59" t="s">
        <v>48</v>
      </c>
      <c r="G1072" s="91">
        <v>50000</v>
      </c>
      <c r="H1072" s="91">
        <v>50000</v>
      </c>
      <c r="I1072" s="76">
        <v>4.65</v>
      </c>
      <c r="J1072" s="107">
        <v>464</v>
      </c>
      <c r="K1072" s="101">
        <v>2957.93</v>
      </c>
    </row>
    <row r="1073" s="1" customFormat="1" customHeight="1" spans="1:11">
      <c r="A1073" s="22">
        <v>1004</v>
      </c>
      <c r="B1073" s="45" t="s">
        <v>1567</v>
      </c>
      <c r="C1073" s="76" t="s">
        <v>1791</v>
      </c>
      <c r="D1073" s="98" t="s">
        <v>1594</v>
      </c>
      <c r="E1073" s="59" t="s">
        <v>103</v>
      </c>
      <c r="F1073" s="59" t="s">
        <v>104</v>
      </c>
      <c r="G1073" s="91">
        <v>50000</v>
      </c>
      <c r="H1073" s="91">
        <v>50000</v>
      </c>
      <c r="I1073" s="76">
        <v>4.65</v>
      </c>
      <c r="J1073" s="107">
        <v>186</v>
      </c>
      <c r="K1073" s="101">
        <v>1181.88</v>
      </c>
    </row>
    <row r="1074" s="1" customFormat="1" customHeight="1" spans="1:11">
      <c r="A1074" s="22">
        <v>1005</v>
      </c>
      <c r="B1074" s="45" t="s">
        <v>1567</v>
      </c>
      <c r="C1074" s="76" t="s">
        <v>1792</v>
      </c>
      <c r="D1074" s="98" t="s">
        <v>1588</v>
      </c>
      <c r="E1074" s="59" t="s">
        <v>47</v>
      </c>
      <c r="F1074" s="59" t="s">
        <v>48</v>
      </c>
      <c r="G1074" s="91">
        <v>29000</v>
      </c>
      <c r="H1074" s="91">
        <v>29000</v>
      </c>
      <c r="I1074" s="76">
        <v>4.65</v>
      </c>
      <c r="J1074" s="107">
        <v>371</v>
      </c>
      <c r="K1074" s="101">
        <v>1370.98</v>
      </c>
    </row>
    <row r="1075" s="1" customFormat="1" customHeight="1" spans="1:11">
      <c r="A1075" s="22">
        <v>1006</v>
      </c>
      <c r="B1075" s="45" t="s">
        <v>1567</v>
      </c>
      <c r="C1075" s="76" t="s">
        <v>1793</v>
      </c>
      <c r="D1075" s="98" t="s">
        <v>1569</v>
      </c>
      <c r="E1075" s="59" t="s">
        <v>1647</v>
      </c>
      <c r="F1075" s="59" t="s">
        <v>1648</v>
      </c>
      <c r="G1075" s="91">
        <v>50000</v>
      </c>
      <c r="H1075" s="91">
        <v>50000</v>
      </c>
      <c r="I1075" s="76">
        <v>4.6</v>
      </c>
      <c r="J1075" s="107">
        <v>371</v>
      </c>
      <c r="K1075" s="101">
        <v>2338.34</v>
      </c>
    </row>
    <row r="1076" s="1" customFormat="1" customHeight="1" spans="1:11">
      <c r="A1076" s="22">
        <v>1007</v>
      </c>
      <c r="B1076" s="45" t="s">
        <v>1567</v>
      </c>
      <c r="C1076" s="76" t="s">
        <v>1794</v>
      </c>
      <c r="D1076" s="113" t="s">
        <v>1594</v>
      </c>
      <c r="E1076" s="59" t="s">
        <v>742</v>
      </c>
      <c r="F1076" s="59" t="s">
        <v>743</v>
      </c>
      <c r="G1076" s="91">
        <v>50000</v>
      </c>
      <c r="H1076" s="91">
        <v>50000</v>
      </c>
      <c r="I1076" s="76">
        <v>4.6</v>
      </c>
      <c r="J1076" s="107">
        <v>186</v>
      </c>
      <c r="K1076" s="101">
        <v>1169.17</v>
      </c>
    </row>
    <row r="1077" s="1" customFormat="1" customHeight="1" spans="1:11">
      <c r="A1077" s="22">
        <v>1008</v>
      </c>
      <c r="B1077" s="45" t="s">
        <v>1567</v>
      </c>
      <c r="C1077" s="76" t="s">
        <v>1795</v>
      </c>
      <c r="D1077" s="98" t="s">
        <v>1588</v>
      </c>
      <c r="E1077" s="59" t="s">
        <v>623</v>
      </c>
      <c r="F1077" s="59" t="s">
        <v>624</v>
      </c>
      <c r="G1077" s="91">
        <v>50000</v>
      </c>
      <c r="H1077" s="91">
        <v>50000</v>
      </c>
      <c r="I1077" s="76">
        <v>4.65</v>
      </c>
      <c r="J1077" s="107">
        <v>186</v>
      </c>
      <c r="K1077" s="101">
        <v>1181.88</v>
      </c>
    </row>
    <row r="1078" s="1" customFormat="1" customHeight="1" spans="1:11">
      <c r="A1078" s="22">
        <v>1009</v>
      </c>
      <c r="B1078" s="45" t="s">
        <v>1567</v>
      </c>
      <c r="C1078" s="24" t="s">
        <v>1796</v>
      </c>
      <c r="D1078" s="110" t="s">
        <v>1611</v>
      </c>
      <c r="E1078" s="26" t="s">
        <v>630</v>
      </c>
      <c r="F1078" s="26" t="s">
        <v>631</v>
      </c>
      <c r="G1078" s="46">
        <v>50000</v>
      </c>
      <c r="H1078" s="46">
        <v>50000</v>
      </c>
      <c r="I1078" s="24">
        <v>4.65</v>
      </c>
      <c r="J1078" s="107">
        <v>186</v>
      </c>
      <c r="K1078" s="23">
        <v>1181.88</v>
      </c>
    </row>
    <row r="1079" s="1" customFormat="1" customHeight="1" spans="1:11">
      <c r="A1079" s="22">
        <v>1010</v>
      </c>
      <c r="B1079" s="45" t="s">
        <v>1567</v>
      </c>
      <c r="C1079" s="76" t="s">
        <v>1797</v>
      </c>
      <c r="D1079" s="98" t="s">
        <v>1598</v>
      </c>
      <c r="E1079" s="59" t="s">
        <v>1798</v>
      </c>
      <c r="F1079" s="59" t="s">
        <v>1799</v>
      </c>
      <c r="G1079" s="91">
        <v>50000</v>
      </c>
      <c r="H1079" s="91">
        <v>50000</v>
      </c>
      <c r="I1079" s="76">
        <v>4.45</v>
      </c>
      <c r="J1079" s="107">
        <v>279</v>
      </c>
      <c r="K1079" s="101">
        <v>1699.65</v>
      </c>
    </row>
    <row r="1080" s="1" customFormat="1" customHeight="1" spans="1:11">
      <c r="A1080" s="22">
        <v>1011</v>
      </c>
      <c r="B1080" s="45" t="s">
        <v>1567</v>
      </c>
      <c r="C1080" s="76" t="s">
        <v>1800</v>
      </c>
      <c r="D1080" s="98" t="s">
        <v>1573</v>
      </c>
      <c r="E1080" s="59" t="s">
        <v>32</v>
      </c>
      <c r="F1080" s="59" t="s">
        <v>29</v>
      </c>
      <c r="G1080" s="91">
        <v>50000</v>
      </c>
      <c r="H1080" s="91">
        <v>50000</v>
      </c>
      <c r="I1080" s="76">
        <v>4.65</v>
      </c>
      <c r="J1080" s="107">
        <v>186</v>
      </c>
      <c r="K1080" s="101">
        <v>1181.88</v>
      </c>
    </row>
    <row r="1081" s="1" customFormat="1" customHeight="1" spans="1:11">
      <c r="A1081" s="22">
        <v>1012</v>
      </c>
      <c r="B1081" s="45" t="s">
        <v>1567</v>
      </c>
      <c r="C1081" s="76" t="s">
        <v>1801</v>
      </c>
      <c r="D1081" s="113" t="s">
        <v>1611</v>
      </c>
      <c r="E1081" s="59" t="s">
        <v>694</v>
      </c>
      <c r="F1081" s="59" t="s">
        <v>1802</v>
      </c>
      <c r="G1081" s="91">
        <v>50000</v>
      </c>
      <c r="H1081" s="91">
        <v>50000</v>
      </c>
      <c r="I1081" s="76">
        <v>4.6</v>
      </c>
      <c r="J1081" s="107">
        <v>411</v>
      </c>
      <c r="K1081" s="101">
        <v>2589.14</v>
      </c>
    </row>
    <row r="1082" s="1" customFormat="1" customHeight="1" spans="1:11">
      <c r="A1082" s="22">
        <v>1013</v>
      </c>
      <c r="B1082" s="45" t="s">
        <v>1567</v>
      </c>
      <c r="C1082" s="76" t="s">
        <v>1803</v>
      </c>
      <c r="D1082" s="98" t="s">
        <v>1573</v>
      </c>
      <c r="E1082" s="59" t="s">
        <v>1804</v>
      </c>
      <c r="F1082" s="59" t="s">
        <v>1805</v>
      </c>
      <c r="G1082" s="91">
        <v>50000</v>
      </c>
      <c r="H1082" s="91">
        <v>50000</v>
      </c>
      <c r="I1082" s="76">
        <v>4.6</v>
      </c>
      <c r="J1082" s="107">
        <v>859</v>
      </c>
      <c r="K1082" s="101">
        <v>5411.4</v>
      </c>
    </row>
    <row r="1083" s="1" customFormat="1" customHeight="1" spans="1:11">
      <c r="A1083" s="22">
        <v>1014</v>
      </c>
      <c r="B1083" s="45" t="s">
        <v>1567</v>
      </c>
      <c r="C1083" s="76" t="s">
        <v>1672</v>
      </c>
      <c r="D1083" s="98" t="s">
        <v>1616</v>
      </c>
      <c r="E1083" s="59" t="s">
        <v>1806</v>
      </c>
      <c r="F1083" s="59" t="s">
        <v>1807</v>
      </c>
      <c r="G1083" s="91">
        <v>50000</v>
      </c>
      <c r="H1083" s="91">
        <v>50000</v>
      </c>
      <c r="I1083" s="76">
        <v>4.45</v>
      </c>
      <c r="J1083" s="107">
        <v>746</v>
      </c>
      <c r="K1083" s="101">
        <v>4548.88</v>
      </c>
    </row>
    <row r="1084" s="1" customFormat="1" customHeight="1" spans="1:11">
      <c r="A1084" s="22">
        <v>1015</v>
      </c>
      <c r="B1084" s="45" t="s">
        <v>1567</v>
      </c>
      <c r="C1084" s="76" t="s">
        <v>1808</v>
      </c>
      <c r="D1084" s="98" t="s">
        <v>1611</v>
      </c>
      <c r="E1084" s="59" t="s">
        <v>1809</v>
      </c>
      <c r="F1084" s="59" t="s">
        <v>1810</v>
      </c>
      <c r="G1084" s="91">
        <v>50000</v>
      </c>
      <c r="H1084" s="91">
        <v>50000</v>
      </c>
      <c r="I1084" s="76">
        <v>4.3</v>
      </c>
      <c r="J1084" s="107">
        <v>186</v>
      </c>
      <c r="K1084" s="101">
        <v>1092.91</v>
      </c>
    </row>
    <row r="1085" s="1" customFormat="1" customHeight="1" spans="1:11">
      <c r="A1085" s="22">
        <v>1016</v>
      </c>
      <c r="B1085" s="45" t="s">
        <v>1567</v>
      </c>
      <c r="C1085" s="76" t="s">
        <v>1811</v>
      </c>
      <c r="D1085" s="113" t="s">
        <v>1657</v>
      </c>
      <c r="E1085" s="59" t="s">
        <v>47</v>
      </c>
      <c r="F1085" s="59" t="s">
        <v>48</v>
      </c>
      <c r="G1085" s="91">
        <v>50000</v>
      </c>
      <c r="H1085" s="91">
        <v>50000</v>
      </c>
      <c r="I1085" s="76">
        <v>4.65</v>
      </c>
      <c r="J1085" s="107">
        <v>279</v>
      </c>
      <c r="K1085" s="101">
        <v>1776.05</v>
      </c>
    </row>
    <row r="1086" s="1" customFormat="1" customHeight="1" spans="1:11">
      <c r="A1086" s="22">
        <v>1017</v>
      </c>
      <c r="B1086" s="45" t="s">
        <v>1567</v>
      </c>
      <c r="C1086" s="76" t="s">
        <v>1812</v>
      </c>
      <c r="D1086" s="98" t="s">
        <v>1598</v>
      </c>
      <c r="E1086" s="59" t="s">
        <v>47</v>
      </c>
      <c r="F1086" s="59" t="s">
        <v>48</v>
      </c>
      <c r="G1086" s="91">
        <v>50000</v>
      </c>
      <c r="H1086" s="91">
        <v>50000</v>
      </c>
      <c r="I1086" s="76">
        <v>4.65</v>
      </c>
      <c r="J1086" s="107">
        <v>186</v>
      </c>
      <c r="K1086" s="101">
        <v>1181.88</v>
      </c>
    </row>
    <row r="1087" s="1" customFormat="1" customHeight="1" spans="1:11">
      <c r="A1087" s="22">
        <v>1018</v>
      </c>
      <c r="B1087" s="45" t="s">
        <v>1567</v>
      </c>
      <c r="C1087" s="76" t="s">
        <v>1813</v>
      </c>
      <c r="D1087" s="98" t="s">
        <v>1598</v>
      </c>
      <c r="E1087" s="59" t="s">
        <v>140</v>
      </c>
      <c r="F1087" s="59" t="s">
        <v>1814</v>
      </c>
      <c r="G1087" s="91">
        <v>30000</v>
      </c>
      <c r="H1087" s="91">
        <v>0</v>
      </c>
      <c r="I1087" s="76">
        <v>4.65</v>
      </c>
      <c r="J1087" s="107">
        <v>40</v>
      </c>
      <c r="K1087" s="101">
        <v>152.58</v>
      </c>
    </row>
    <row r="1088" s="1" customFormat="1" customHeight="1" spans="1:11">
      <c r="A1088" s="22">
        <v>1019</v>
      </c>
      <c r="B1088" s="45" t="s">
        <v>1567</v>
      </c>
      <c r="C1088" s="24" t="s">
        <v>1815</v>
      </c>
      <c r="D1088" s="110" t="s">
        <v>1611</v>
      </c>
      <c r="E1088" s="26" t="s">
        <v>1816</v>
      </c>
      <c r="F1088" s="26" t="s">
        <v>1817</v>
      </c>
      <c r="G1088" s="46">
        <v>50000</v>
      </c>
      <c r="H1088" s="46">
        <v>50000</v>
      </c>
      <c r="I1088" s="24">
        <v>4.45</v>
      </c>
      <c r="J1088" s="107">
        <v>771</v>
      </c>
      <c r="K1088" s="23">
        <v>4697.22</v>
      </c>
    </row>
    <row r="1089" s="1" customFormat="1" customHeight="1" spans="1:11">
      <c r="A1089" s="22">
        <v>1020</v>
      </c>
      <c r="B1089" s="45" t="s">
        <v>1567</v>
      </c>
      <c r="C1089" s="76" t="s">
        <v>1818</v>
      </c>
      <c r="D1089" s="98" t="s">
        <v>1588</v>
      </c>
      <c r="E1089" s="59" t="s">
        <v>47</v>
      </c>
      <c r="F1089" s="59" t="s">
        <v>48</v>
      </c>
      <c r="G1089" s="91">
        <v>50000</v>
      </c>
      <c r="H1089" s="91">
        <v>50000</v>
      </c>
      <c r="I1089" s="76">
        <v>4.65</v>
      </c>
      <c r="J1089" s="107">
        <v>194</v>
      </c>
      <c r="K1089" s="101">
        <v>1234.85</v>
      </c>
    </row>
    <row r="1090" s="1" customFormat="1" customHeight="1" spans="1:11">
      <c r="A1090" s="22">
        <v>1021</v>
      </c>
      <c r="B1090" s="45" t="s">
        <v>1567</v>
      </c>
      <c r="C1090" s="76" t="s">
        <v>1819</v>
      </c>
      <c r="D1090" s="98" t="s">
        <v>1588</v>
      </c>
      <c r="E1090" s="59" t="s">
        <v>1755</v>
      </c>
      <c r="F1090" s="59" t="s">
        <v>1756</v>
      </c>
      <c r="G1090" s="91">
        <v>50000</v>
      </c>
      <c r="H1090" s="91">
        <v>50000</v>
      </c>
      <c r="I1090" s="76">
        <v>4.45</v>
      </c>
      <c r="J1090" s="107">
        <v>371</v>
      </c>
      <c r="K1090" s="101">
        <v>2262.08</v>
      </c>
    </row>
    <row r="1091" s="1" customFormat="1" customHeight="1" spans="1:11">
      <c r="A1091" s="22">
        <v>1022</v>
      </c>
      <c r="B1091" s="45" t="s">
        <v>1567</v>
      </c>
      <c r="C1091" s="76" t="s">
        <v>1820</v>
      </c>
      <c r="D1091" s="98" t="s">
        <v>1598</v>
      </c>
      <c r="E1091" s="59" t="s">
        <v>599</v>
      </c>
      <c r="F1091" s="59" t="s">
        <v>600</v>
      </c>
      <c r="G1091" s="91">
        <v>50000</v>
      </c>
      <c r="H1091" s="91">
        <v>50000</v>
      </c>
      <c r="I1091" s="76">
        <v>4.3</v>
      </c>
      <c r="J1091" s="107">
        <v>186</v>
      </c>
      <c r="K1091" s="101">
        <v>1092.91</v>
      </c>
    </row>
    <row r="1092" s="1" customFormat="1" customHeight="1" spans="1:11">
      <c r="A1092" s="22">
        <v>1023</v>
      </c>
      <c r="B1092" s="45" t="s">
        <v>1567</v>
      </c>
      <c r="C1092" s="76" t="s">
        <v>1821</v>
      </c>
      <c r="D1092" s="98" t="s">
        <v>1598</v>
      </c>
      <c r="E1092" s="59" t="s">
        <v>57</v>
      </c>
      <c r="F1092" s="59" t="s">
        <v>58</v>
      </c>
      <c r="G1092" s="91">
        <v>30000</v>
      </c>
      <c r="H1092" s="91">
        <v>30000</v>
      </c>
      <c r="I1092" s="76">
        <v>4.3</v>
      </c>
      <c r="J1092" s="107">
        <v>279</v>
      </c>
      <c r="K1092" s="101">
        <v>985.41</v>
      </c>
    </row>
    <row r="1093" s="1" customFormat="1" customHeight="1" spans="1:11">
      <c r="A1093" s="22">
        <v>1024</v>
      </c>
      <c r="B1093" s="45" t="s">
        <v>1822</v>
      </c>
      <c r="C1093" s="45" t="s">
        <v>1823</v>
      </c>
      <c r="D1093" s="44" t="s">
        <v>1824</v>
      </c>
      <c r="E1093" s="45" t="s">
        <v>1825</v>
      </c>
      <c r="F1093" s="45" t="s">
        <v>1826</v>
      </c>
      <c r="G1093" s="49">
        <v>50000</v>
      </c>
      <c r="H1093" s="49">
        <v>0</v>
      </c>
      <c r="I1093" s="49">
        <v>3.9854</v>
      </c>
      <c r="J1093" s="49">
        <v>210</v>
      </c>
      <c r="K1093" s="49">
        <v>1147</v>
      </c>
    </row>
    <row r="1094" s="1" customFormat="1" customHeight="1" spans="1:11">
      <c r="A1094" s="22">
        <v>1025</v>
      </c>
      <c r="B1094" s="43" t="s">
        <v>1827</v>
      </c>
      <c r="C1094" s="114" t="s">
        <v>1828</v>
      </c>
      <c r="D1094" s="115" t="s">
        <v>1829</v>
      </c>
      <c r="E1094" s="114" t="s">
        <v>1830</v>
      </c>
      <c r="F1094" s="114" t="s">
        <v>771</v>
      </c>
      <c r="G1094" s="30">
        <v>50000</v>
      </c>
      <c r="H1094" s="30">
        <v>50000</v>
      </c>
      <c r="I1094" s="28">
        <v>4.7501</v>
      </c>
      <c r="J1094" s="23">
        <v>660</v>
      </c>
      <c r="K1094" s="23">
        <v>2408.02</v>
      </c>
    </row>
    <row r="1095" s="1" customFormat="1" customHeight="1" spans="1:11">
      <c r="A1095" s="22">
        <v>1026</v>
      </c>
      <c r="B1095" s="43" t="s">
        <v>1827</v>
      </c>
      <c r="C1095" s="22" t="s">
        <v>1831</v>
      </c>
      <c r="D1095" s="17" t="s">
        <v>1832</v>
      </c>
      <c r="E1095" s="116" t="s">
        <v>1665</v>
      </c>
      <c r="F1095" s="116" t="s">
        <v>502</v>
      </c>
      <c r="G1095" s="30">
        <v>20000</v>
      </c>
      <c r="H1095" s="30">
        <v>20000</v>
      </c>
      <c r="I1095" s="28">
        <v>4.7501</v>
      </c>
      <c r="J1095" s="23">
        <v>210</v>
      </c>
      <c r="K1095" s="23">
        <v>862.75</v>
      </c>
    </row>
    <row r="1096" s="1" customFormat="1" customHeight="1" spans="1:11">
      <c r="A1096" s="22">
        <v>1027</v>
      </c>
      <c r="B1096" s="43" t="s">
        <v>1827</v>
      </c>
      <c r="C1096" s="22" t="s">
        <v>1833</v>
      </c>
      <c r="D1096" s="17" t="s">
        <v>1834</v>
      </c>
      <c r="E1096" s="116" t="s">
        <v>1835</v>
      </c>
      <c r="F1096" s="116" t="s">
        <v>1836</v>
      </c>
      <c r="G1096" s="30">
        <v>50000</v>
      </c>
      <c r="H1096" s="30">
        <v>50000</v>
      </c>
      <c r="I1096" s="28">
        <v>4.7501</v>
      </c>
      <c r="J1096" s="23">
        <v>1020</v>
      </c>
      <c r="K1096" s="23">
        <v>7217.47</v>
      </c>
    </row>
    <row r="1097" s="1" customFormat="1" customHeight="1" spans="1:11">
      <c r="A1097" s="22">
        <v>1028</v>
      </c>
      <c r="B1097" s="43" t="s">
        <v>1827</v>
      </c>
      <c r="C1097" s="22" t="s">
        <v>1837</v>
      </c>
      <c r="D1097" s="17" t="s">
        <v>1838</v>
      </c>
      <c r="E1097" s="22" t="s">
        <v>1839</v>
      </c>
      <c r="F1097" s="22" t="s">
        <v>1840</v>
      </c>
      <c r="G1097" s="30">
        <v>30000</v>
      </c>
      <c r="H1097" s="30">
        <v>30000</v>
      </c>
      <c r="I1097" s="28">
        <v>4.7501</v>
      </c>
      <c r="J1097" s="23">
        <v>720</v>
      </c>
      <c r="K1097" s="23">
        <v>2360.88</v>
      </c>
    </row>
    <row r="1098" s="1" customFormat="1" customHeight="1" spans="1:11">
      <c r="A1098" s="22">
        <v>1029</v>
      </c>
      <c r="B1098" s="43" t="s">
        <v>1827</v>
      </c>
      <c r="C1098" s="22" t="s">
        <v>1841</v>
      </c>
      <c r="D1098" s="17" t="s">
        <v>1842</v>
      </c>
      <c r="E1098" s="22" t="s">
        <v>1692</v>
      </c>
      <c r="F1098" s="22" t="s">
        <v>1843</v>
      </c>
      <c r="G1098" s="30">
        <v>50000</v>
      </c>
      <c r="H1098" s="30">
        <v>50000</v>
      </c>
      <c r="I1098" s="28">
        <v>4.7501</v>
      </c>
      <c r="J1098" s="23">
        <v>1020</v>
      </c>
      <c r="K1098" s="23">
        <v>7203.65</v>
      </c>
    </row>
    <row r="1099" s="1" customFormat="1" customHeight="1" spans="1:11">
      <c r="A1099" s="22">
        <v>1030</v>
      </c>
      <c r="B1099" s="43" t="s">
        <v>1827</v>
      </c>
      <c r="C1099" s="114" t="s">
        <v>1844</v>
      </c>
      <c r="D1099" s="115" t="s">
        <v>1845</v>
      </c>
      <c r="E1099" s="114" t="s">
        <v>1640</v>
      </c>
      <c r="F1099" s="114" t="s">
        <v>341</v>
      </c>
      <c r="G1099" s="30">
        <v>50000</v>
      </c>
      <c r="H1099" s="30">
        <v>50000</v>
      </c>
      <c r="I1099" s="28">
        <v>4.7501</v>
      </c>
      <c r="J1099" s="23">
        <v>990</v>
      </c>
      <c r="K1099" s="22">
        <v>5416.4</v>
      </c>
    </row>
    <row r="1100" s="1" customFormat="1" customHeight="1" spans="1:11">
      <c r="A1100" s="22">
        <v>1031</v>
      </c>
      <c r="B1100" s="43" t="s">
        <v>1827</v>
      </c>
      <c r="C1100" s="23" t="s">
        <v>1846</v>
      </c>
      <c r="D1100" s="33" t="s">
        <v>1847</v>
      </c>
      <c r="E1100" s="117" t="s">
        <v>1848</v>
      </c>
      <c r="F1100" s="117" t="s">
        <v>1849</v>
      </c>
      <c r="G1100" s="19">
        <v>50000</v>
      </c>
      <c r="H1100" s="19">
        <v>50000</v>
      </c>
      <c r="I1100" s="23">
        <v>4.75</v>
      </c>
      <c r="J1100" s="23">
        <v>810</v>
      </c>
      <c r="K1100" s="23">
        <v>4813.41</v>
      </c>
    </row>
    <row r="1101" s="1" customFormat="1" customHeight="1" spans="1:11">
      <c r="A1101" s="22">
        <v>1032</v>
      </c>
      <c r="B1101" s="43" t="s">
        <v>1827</v>
      </c>
      <c r="C1101" s="22" t="s">
        <v>1850</v>
      </c>
      <c r="D1101" s="17" t="s">
        <v>1851</v>
      </c>
      <c r="E1101" s="114" t="s">
        <v>52</v>
      </c>
      <c r="F1101" s="114" t="s">
        <v>81</v>
      </c>
      <c r="G1101" s="30">
        <v>50000</v>
      </c>
      <c r="H1101" s="30">
        <v>50000</v>
      </c>
      <c r="I1101" s="23">
        <v>4.65</v>
      </c>
      <c r="J1101" s="23">
        <v>900</v>
      </c>
      <c r="K1101" s="23">
        <v>5986.9</v>
      </c>
    </row>
    <row r="1102" s="1" customFormat="1" customHeight="1" spans="1:11">
      <c r="A1102" s="22">
        <v>1033</v>
      </c>
      <c r="B1102" s="43" t="s">
        <v>1827</v>
      </c>
      <c r="C1102" s="22" t="s">
        <v>1852</v>
      </c>
      <c r="D1102" s="17" t="s">
        <v>1853</v>
      </c>
      <c r="E1102" s="116" t="s">
        <v>1854</v>
      </c>
      <c r="F1102" s="116" t="s">
        <v>1855</v>
      </c>
      <c r="G1102" s="30">
        <v>50000</v>
      </c>
      <c r="H1102" s="30">
        <v>50000</v>
      </c>
      <c r="I1102" s="23">
        <v>4.7501</v>
      </c>
      <c r="J1102" s="23">
        <v>1080</v>
      </c>
      <c r="K1102" s="23">
        <v>6761.85</v>
      </c>
    </row>
    <row r="1103" s="1" customFormat="1" customHeight="1" spans="1:11">
      <c r="A1103" s="22">
        <v>1034</v>
      </c>
      <c r="B1103" s="43" t="s">
        <v>1827</v>
      </c>
      <c r="C1103" s="114" t="s">
        <v>1856</v>
      </c>
      <c r="D1103" s="115" t="s">
        <v>1857</v>
      </c>
      <c r="E1103" s="114" t="s">
        <v>1858</v>
      </c>
      <c r="F1103" s="114" t="s">
        <v>1859</v>
      </c>
      <c r="G1103" s="30">
        <v>50000</v>
      </c>
      <c r="H1103" s="30">
        <v>50000</v>
      </c>
      <c r="I1103" s="23" t="s">
        <v>1860</v>
      </c>
      <c r="J1103" s="23">
        <v>960</v>
      </c>
      <c r="K1103" s="23">
        <v>6881.69</v>
      </c>
    </row>
    <row r="1104" s="1" customFormat="1" customHeight="1" spans="1:11">
      <c r="A1104" s="22">
        <v>1035</v>
      </c>
      <c r="B1104" s="43" t="s">
        <v>1827</v>
      </c>
      <c r="C1104" s="114" t="s">
        <v>1861</v>
      </c>
      <c r="D1104" s="115" t="s">
        <v>1862</v>
      </c>
      <c r="E1104" s="114" t="s">
        <v>1863</v>
      </c>
      <c r="F1104" s="114" t="s">
        <v>1864</v>
      </c>
      <c r="G1104" s="30">
        <v>50000</v>
      </c>
      <c r="H1104" s="30">
        <v>50000</v>
      </c>
      <c r="I1104" s="23" t="s">
        <v>1860</v>
      </c>
      <c r="J1104" s="23">
        <v>810</v>
      </c>
      <c r="K1104" s="23">
        <v>5920.77</v>
      </c>
    </row>
    <row r="1105" s="1" customFormat="1" customHeight="1" spans="1:11">
      <c r="A1105" s="22">
        <v>1036</v>
      </c>
      <c r="B1105" s="43" t="s">
        <v>1827</v>
      </c>
      <c r="C1105" s="114" t="s">
        <v>1865</v>
      </c>
      <c r="D1105" s="115" t="s">
        <v>1866</v>
      </c>
      <c r="E1105" s="114" t="s">
        <v>822</v>
      </c>
      <c r="F1105" s="114" t="s">
        <v>823</v>
      </c>
      <c r="G1105" s="30">
        <v>30000</v>
      </c>
      <c r="H1105" s="30">
        <v>30000</v>
      </c>
      <c r="I1105" s="23">
        <v>4.3</v>
      </c>
      <c r="J1105" s="23">
        <v>1080</v>
      </c>
      <c r="K1105" s="23">
        <v>4840.88</v>
      </c>
    </row>
    <row r="1106" s="1" customFormat="1" customHeight="1" spans="1:11">
      <c r="A1106" s="22">
        <v>1037</v>
      </c>
      <c r="B1106" s="43" t="s">
        <v>1827</v>
      </c>
      <c r="C1106" s="22" t="s">
        <v>1867</v>
      </c>
      <c r="D1106" s="33" t="s">
        <v>1868</v>
      </c>
      <c r="E1106" s="22" t="s">
        <v>143</v>
      </c>
      <c r="F1106" s="22" t="s">
        <v>144</v>
      </c>
      <c r="G1106" s="32">
        <v>50000</v>
      </c>
      <c r="H1106" s="32">
        <v>50000</v>
      </c>
      <c r="I1106" s="23">
        <v>4.65</v>
      </c>
      <c r="J1106" s="23">
        <v>900</v>
      </c>
      <c r="K1106" s="23">
        <v>5973.98</v>
      </c>
    </row>
    <row r="1107" s="1" customFormat="1" customHeight="1" spans="1:11">
      <c r="A1107" s="22">
        <v>1038</v>
      </c>
      <c r="B1107" s="43" t="s">
        <v>1827</v>
      </c>
      <c r="C1107" s="23" t="s">
        <v>1869</v>
      </c>
      <c r="D1107" s="33" t="s">
        <v>1829</v>
      </c>
      <c r="E1107" s="23" t="s">
        <v>52</v>
      </c>
      <c r="F1107" s="23" t="s">
        <v>81</v>
      </c>
      <c r="G1107" s="19">
        <v>50000</v>
      </c>
      <c r="H1107" s="19">
        <v>50000</v>
      </c>
      <c r="I1107" s="23">
        <v>4.65</v>
      </c>
      <c r="J1107" s="23">
        <v>900</v>
      </c>
      <c r="K1107" s="23">
        <v>5986.7</v>
      </c>
    </row>
    <row r="1108" s="1" customFormat="1" customHeight="1" spans="1:11">
      <c r="A1108" s="22">
        <v>1039</v>
      </c>
      <c r="B1108" s="43" t="s">
        <v>1827</v>
      </c>
      <c r="C1108" s="114" t="s">
        <v>1870</v>
      </c>
      <c r="D1108" s="115" t="s">
        <v>1871</v>
      </c>
      <c r="E1108" s="114" t="s">
        <v>1872</v>
      </c>
      <c r="F1108" s="114" t="s">
        <v>1873</v>
      </c>
      <c r="G1108" s="30">
        <v>50000</v>
      </c>
      <c r="H1108" s="30">
        <v>50000</v>
      </c>
      <c r="I1108" s="23">
        <v>4.65</v>
      </c>
      <c r="J1108" s="23">
        <v>900</v>
      </c>
      <c r="K1108" s="23">
        <v>5977.32</v>
      </c>
    </row>
    <row r="1109" s="1" customFormat="1" customHeight="1" spans="1:11">
      <c r="A1109" s="22">
        <v>1040</v>
      </c>
      <c r="B1109" s="43" t="s">
        <v>1827</v>
      </c>
      <c r="C1109" s="114" t="s">
        <v>1874</v>
      </c>
      <c r="D1109" s="115" t="s">
        <v>1875</v>
      </c>
      <c r="E1109" s="114" t="s">
        <v>518</v>
      </c>
      <c r="F1109" s="114" t="s">
        <v>506</v>
      </c>
      <c r="G1109" s="30">
        <v>50000</v>
      </c>
      <c r="H1109" s="30">
        <v>50000</v>
      </c>
      <c r="I1109" s="23">
        <v>4.65</v>
      </c>
      <c r="J1109" s="23">
        <v>480</v>
      </c>
      <c r="K1109" s="23">
        <v>5402.82</v>
      </c>
    </row>
    <row r="1110" s="1" customFormat="1" customHeight="1" spans="1:11">
      <c r="A1110" s="22">
        <v>1041</v>
      </c>
      <c r="B1110" s="43" t="s">
        <v>1827</v>
      </c>
      <c r="C1110" s="22" t="s">
        <v>1876</v>
      </c>
      <c r="D1110" s="17" t="s">
        <v>1842</v>
      </c>
      <c r="E1110" s="116" t="s">
        <v>52</v>
      </c>
      <c r="F1110" s="116" t="s">
        <v>81</v>
      </c>
      <c r="G1110" s="30">
        <v>30000</v>
      </c>
      <c r="H1110" s="30">
        <v>30000</v>
      </c>
      <c r="I1110" s="23">
        <v>4.65</v>
      </c>
      <c r="J1110" s="23">
        <v>900</v>
      </c>
      <c r="K1110" s="23">
        <v>3530.46</v>
      </c>
    </row>
    <row r="1111" s="1" customFormat="1" customHeight="1" spans="1:11">
      <c r="A1111" s="22">
        <v>1042</v>
      </c>
      <c r="B1111" s="43" t="s">
        <v>1827</v>
      </c>
      <c r="C1111" s="22" t="s">
        <v>1877</v>
      </c>
      <c r="D1111" s="17" t="s">
        <v>1842</v>
      </c>
      <c r="E1111" s="116" t="s">
        <v>52</v>
      </c>
      <c r="F1111" s="116" t="s">
        <v>81</v>
      </c>
      <c r="G1111" s="30">
        <v>50000</v>
      </c>
      <c r="H1111" s="30">
        <v>50000</v>
      </c>
      <c r="I1111" s="23">
        <v>4.65</v>
      </c>
      <c r="J1111" s="23">
        <v>900</v>
      </c>
      <c r="K1111" s="23">
        <v>5986.9</v>
      </c>
    </row>
    <row r="1112" s="1" customFormat="1" customHeight="1" spans="1:11">
      <c r="A1112" s="22">
        <v>1043</v>
      </c>
      <c r="B1112" s="43" t="s">
        <v>1827</v>
      </c>
      <c r="C1112" s="22" t="s">
        <v>1878</v>
      </c>
      <c r="D1112" s="17" t="s">
        <v>1879</v>
      </c>
      <c r="E1112" s="116" t="s">
        <v>16</v>
      </c>
      <c r="F1112" s="116" t="s">
        <v>135</v>
      </c>
      <c r="G1112" s="30">
        <v>50000</v>
      </c>
      <c r="H1112" s="30">
        <v>50000</v>
      </c>
      <c r="I1112" s="23">
        <v>4.65</v>
      </c>
      <c r="J1112" s="23">
        <v>900</v>
      </c>
      <c r="K1112" s="23">
        <v>5980.44</v>
      </c>
    </row>
    <row r="1113" s="1" customFormat="1" customHeight="1" spans="1:11">
      <c r="A1113" s="22">
        <v>1044</v>
      </c>
      <c r="B1113" s="43" t="s">
        <v>1827</v>
      </c>
      <c r="C1113" s="22" t="s">
        <v>1880</v>
      </c>
      <c r="D1113" s="17" t="s">
        <v>1879</v>
      </c>
      <c r="E1113" s="116" t="s">
        <v>134</v>
      </c>
      <c r="F1113" s="116" t="s">
        <v>135</v>
      </c>
      <c r="G1113" s="30">
        <v>50000</v>
      </c>
      <c r="H1113" s="30">
        <v>50000</v>
      </c>
      <c r="I1113" s="23">
        <v>4.65</v>
      </c>
      <c r="J1113" s="23">
        <v>900</v>
      </c>
      <c r="K1113" s="23">
        <v>5980.44</v>
      </c>
    </row>
    <row r="1114" s="1" customFormat="1" customHeight="1" spans="1:11">
      <c r="A1114" s="22">
        <v>1045</v>
      </c>
      <c r="B1114" s="43" t="s">
        <v>1827</v>
      </c>
      <c r="C1114" s="22" t="s">
        <v>1881</v>
      </c>
      <c r="D1114" s="17" t="s">
        <v>1882</v>
      </c>
      <c r="E1114" s="22" t="s">
        <v>1883</v>
      </c>
      <c r="F1114" s="22" t="s">
        <v>1884</v>
      </c>
      <c r="G1114" s="30">
        <v>50000</v>
      </c>
      <c r="H1114" s="30">
        <v>50000</v>
      </c>
      <c r="I1114" s="23" t="s">
        <v>1885</v>
      </c>
      <c r="J1114" s="23">
        <v>1050</v>
      </c>
      <c r="K1114" s="23">
        <v>7147.98</v>
      </c>
    </row>
    <row r="1115" s="1" customFormat="1" customHeight="1" spans="1:11">
      <c r="A1115" s="22">
        <v>1046</v>
      </c>
      <c r="B1115" s="43" t="s">
        <v>1827</v>
      </c>
      <c r="C1115" s="23" t="s">
        <v>1886</v>
      </c>
      <c r="D1115" s="17" t="s">
        <v>1832</v>
      </c>
      <c r="E1115" s="22" t="s">
        <v>134</v>
      </c>
      <c r="F1115" s="22" t="s">
        <v>135</v>
      </c>
      <c r="G1115" s="30">
        <v>50000</v>
      </c>
      <c r="H1115" s="30">
        <v>50000</v>
      </c>
      <c r="I1115" s="23">
        <v>4.65</v>
      </c>
      <c r="J1115" s="23">
        <v>900</v>
      </c>
      <c r="K1115" s="23">
        <v>5980.44</v>
      </c>
    </row>
    <row r="1116" s="1" customFormat="1" customHeight="1" spans="1:11">
      <c r="A1116" s="22">
        <v>1047</v>
      </c>
      <c r="B1116" s="43" t="s">
        <v>1827</v>
      </c>
      <c r="C1116" s="22" t="s">
        <v>1887</v>
      </c>
      <c r="D1116" s="17" t="s">
        <v>1879</v>
      </c>
      <c r="E1116" s="22" t="s">
        <v>1888</v>
      </c>
      <c r="F1116" s="22" t="s">
        <v>1889</v>
      </c>
      <c r="G1116" s="30">
        <v>30000</v>
      </c>
      <c r="H1116" s="30">
        <v>30000</v>
      </c>
      <c r="I1116" s="23">
        <v>4.7501</v>
      </c>
      <c r="J1116" s="23">
        <v>1020</v>
      </c>
      <c r="K1116" s="23">
        <v>4268.59</v>
      </c>
    </row>
    <row r="1117" s="1" customFormat="1" customHeight="1" spans="1:11">
      <c r="A1117" s="22">
        <v>1048</v>
      </c>
      <c r="B1117" s="43" t="s">
        <v>1827</v>
      </c>
      <c r="C1117" s="114" t="s">
        <v>1890</v>
      </c>
      <c r="D1117" s="115" t="s">
        <v>1891</v>
      </c>
      <c r="E1117" s="114" t="s">
        <v>1892</v>
      </c>
      <c r="F1117" s="114" t="s">
        <v>1650</v>
      </c>
      <c r="G1117" s="30">
        <v>50000</v>
      </c>
      <c r="H1117" s="30">
        <v>50000</v>
      </c>
      <c r="I1117" s="23" t="s">
        <v>1860</v>
      </c>
      <c r="J1117" s="23">
        <v>780</v>
      </c>
      <c r="K1117" s="22">
        <v>3001.78</v>
      </c>
    </row>
    <row r="1118" s="1" customFormat="1" customHeight="1" spans="1:11">
      <c r="A1118" s="22">
        <v>1049</v>
      </c>
      <c r="B1118" s="43" t="s">
        <v>1827</v>
      </c>
      <c r="C1118" s="114" t="s">
        <v>1893</v>
      </c>
      <c r="D1118" s="115" t="s">
        <v>1894</v>
      </c>
      <c r="E1118" s="114" t="s">
        <v>1895</v>
      </c>
      <c r="F1118" s="114" t="s">
        <v>1896</v>
      </c>
      <c r="G1118" s="30">
        <v>40000</v>
      </c>
      <c r="H1118" s="30">
        <v>40000</v>
      </c>
      <c r="I1118" s="23" t="s">
        <v>1860</v>
      </c>
      <c r="J1118" s="23">
        <v>960</v>
      </c>
      <c r="K1118" s="22">
        <v>1397.97</v>
      </c>
    </row>
    <row r="1119" s="1" customFormat="1" customHeight="1" spans="1:11">
      <c r="A1119" s="22">
        <v>1050</v>
      </c>
      <c r="B1119" s="43" t="s">
        <v>1827</v>
      </c>
      <c r="C1119" s="114" t="s">
        <v>1897</v>
      </c>
      <c r="D1119" s="115" t="s">
        <v>1898</v>
      </c>
      <c r="E1119" s="114" t="s">
        <v>1899</v>
      </c>
      <c r="F1119" s="114" t="s">
        <v>1900</v>
      </c>
      <c r="G1119" s="30">
        <v>50000</v>
      </c>
      <c r="H1119" s="30">
        <v>50000</v>
      </c>
      <c r="I1119" s="23">
        <v>4.7501</v>
      </c>
      <c r="J1119" s="23">
        <v>1020</v>
      </c>
      <c r="K1119" s="22">
        <v>3952.35</v>
      </c>
    </row>
    <row r="1120" s="1" customFormat="1" customHeight="1" spans="1:11">
      <c r="A1120" s="22">
        <v>1051</v>
      </c>
      <c r="B1120" s="43" t="s">
        <v>1827</v>
      </c>
      <c r="C1120" s="114" t="s">
        <v>1901</v>
      </c>
      <c r="D1120" s="115" t="s">
        <v>1902</v>
      </c>
      <c r="E1120" s="114" t="s">
        <v>1903</v>
      </c>
      <c r="F1120" s="114" t="s">
        <v>1904</v>
      </c>
      <c r="G1120" s="30">
        <v>35000</v>
      </c>
      <c r="H1120" s="30">
        <v>35000</v>
      </c>
      <c r="I1120" s="23">
        <v>4.65</v>
      </c>
      <c r="J1120" s="23">
        <v>960</v>
      </c>
      <c r="K1120" s="22">
        <v>4810.22</v>
      </c>
    </row>
    <row r="1121" s="1" customFormat="1" customHeight="1" spans="1:11">
      <c r="A1121" s="22">
        <v>1052</v>
      </c>
      <c r="B1121" s="43" t="s">
        <v>1827</v>
      </c>
      <c r="C1121" s="114" t="s">
        <v>1905</v>
      </c>
      <c r="D1121" s="115" t="s">
        <v>1845</v>
      </c>
      <c r="E1121" s="114" t="s">
        <v>52</v>
      </c>
      <c r="F1121" s="114" t="s">
        <v>81</v>
      </c>
      <c r="G1121" s="30">
        <v>50000</v>
      </c>
      <c r="H1121" s="30">
        <v>50000</v>
      </c>
      <c r="I1121" s="23">
        <v>4.65</v>
      </c>
      <c r="J1121" s="23">
        <v>900</v>
      </c>
      <c r="K1121" s="22">
        <v>5986.9</v>
      </c>
    </row>
    <row r="1122" s="1" customFormat="1" customHeight="1" spans="1:11">
      <c r="A1122" s="22">
        <v>1053</v>
      </c>
      <c r="B1122" s="43" t="s">
        <v>1827</v>
      </c>
      <c r="C1122" s="114" t="s">
        <v>1906</v>
      </c>
      <c r="D1122" s="115" t="s">
        <v>1907</v>
      </c>
      <c r="E1122" s="114" t="s">
        <v>83</v>
      </c>
      <c r="F1122" s="114" t="s">
        <v>84</v>
      </c>
      <c r="G1122" s="30">
        <v>30000</v>
      </c>
      <c r="H1122" s="30">
        <v>30000</v>
      </c>
      <c r="I1122" s="23">
        <v>4.7501</v>
      </c>
      <c r="J1122" s="23">
        <v>930</v>
      </c>
      <c r="K1122" s="23">
        <v>4021.71</v>
      </c>
    </row>
    <row r="1123" s="1" customFormat="1" customHeight="1" spans="1:11">
      <c r="A1123" s="22">
        <v>1054</v>
      </c>
      <c r="B1123" s="43" t="s">
        <v>1827</v>
      </c>
      <c r="C1123" s="114" t="s">
        <v>1908</v>
      </c>
      <c r="D1123" s="115" t="s">
        <v>1902</v>
      </c>
      <c r="E1123" s="114" t="s">
        <v>1909</v>
      </c>
      <c r="F1123" s="114" t="s">
        <v>1910</v>
      </c>
      <c r="G1123" s="30">
        <v>50000</v>
      </c>
      <c r="H1123" s="30">
        <v>50000</v>
      </c>
      <c r="I1123" s="23">
        <v>4.7501</v>
      </c>
      <c r="J1123" s="23">
        <v>600</v>
      </c>
      <c r="K1123" s="31">
        <v>4558.33</v>
      </c>
    </row>
    <row r="1124" s="1" customFormat="1" customHeight="1" spans="1:11">
      <c r="A1124" s="22">
        <v>1055</v>
      </c>
      <c r="B1124" s="43" t="s">
        <v>1827</v>
      </c>
      <c r="C1124" s="114" t="s">
        <v>1911</v>
      </c>
      <c r="D1124" s="115" t="s">
        <v>1912</v>
      </c>
      <c r="E1124" s="114" t="s">
        <v>52</v>
      </c>
      <c r="F1124" s="114" t="s">
        <v>81</v>
      </c>
      <c r="G1124" s="30">
        <v>50000</v>
      </c>
      <c r="H1124" s="30">
        <v>50000</v>
      </c>
      <c r="I1124" s="23">
        <v>4.65</v>
      </c>
      <c r="J1124" s="23">
        <v>900</v>
      </c>
      <c r="K1124" s="22">
        <v>5985.28</v>
      </c>
    </row>
    <row r="1125" s="1" customFormat="1" customHeight="1" spans="1:11">
      <c r="A1125" s="22">
        <v>1056</v>
      </c>
      <c r="B1125" s="43" t="s">
        <v>1827</v>
      </c>
      <c r="C1125" s="114" t="s">
        <v>1913</v>
      </c>
      <c r="D1125" s="115" t="s">
        <v>1914</v>
      </c>
      <c r="E1125" s="114" t="s">
        <v>143</v>
      </c>
      <c r="F1125" s="114" t="s">
        <v>144</v>
      </c>
      <c r="G1125" s="30">
        <v>50000</v>
      </c>
      <c r="H1125" s="30">
        <v>50000</v>
      </c>
      <c r="I1125" s="23">
        <v>4.65</v>
      </c>
      <c r="J1125" s="23">
        <v>900</v>
      </c>
      <c r="K1125" s="22">
        <v>5973.98</v>
      </c>
    </row>
    <row r="1126" s="1" customFormat="1" customHeight="1" spans="1:11">
      <c r="A1126" s="22">
        <v>1057</v>
      </c>
      <c r="B1126" s="43" t="s">
        <v>1827</v>
      </c>
      <c r="C1126" s="114" t="s">
        <v>1915</v>
      </c>
      <c r="D1126" s="115" t="s">
        <v>1916</v>
      </c>
      <c r="E1126" s="114" t="s">
        <v>134</v>
      </c>
      <c r="F1126" s="114" t="s">
        <v>135</v>
      </c>
      <c r="G1126" s="30">
        <v>50000</v>
      </c>
      <c r="H1126" s="30">
        <v>50000</v>
      </c>
      <c r="I1126" s="23">
        <v>4.65</v>
      </c>
      <c r="J1126" s="23">
        <v>840</v>
      </c>
      <c r="K1126" s="22">
        <v>4805.6</v>
      </c>
    </row>
    <row r="1127" s="1" customFormat="1" customHeight="1" spans="1:11">
      <c r="A1127" s="22">
        <v>1058</v>
      </c>
      <c r="B1127" s="43" t="s">
        <v>1827</v>
      </c>
      <c r="C1127" s="22" t="s">
        <v>1917</v>
      </c>
      <c r="D1127" s="17" t="s">
        <v>1918</v>
      </c>
      <c r="E1127" s="116" t="s">
        <v>1919</v>
      </c>
      <c r="F1127" s="116" t="s">
        <v>1920</v>
      </c>
      <c r="G1127" s="30">
        <v>50000</v>
      </c>
      <c r="H1127" s="30">
        <v>50000</v>
      </c>
      <c r="I1127" s="23">
        <v>4.75</v>
      </c>
      <c r="J1127" s="23">
        <v>840</v>
      </c>
      <c r="K1127" s="23">
        <v>4136.38</v>
      </c>
    </row>
    <row r="1128" s="1" customFormat="1" customHeight="1" spans="1:11">
      <c r="A1128" s="22">
        <v>1059</v>
      </c>
      <c r="B1128" s="43" t="s">
        <v>1827</v>
      </c>
      <c r="C1128" s="22" t="s">
        <v>1921</v>
      </c>
      <c r="D1128" s="17" t="s">
        <v>1922</v>
      </c>
      <c r="E1128" s="116" t="s">
        <v>1923</v>
      </c>
      <c r="F1128" s="116" t="s">
        <v>1924</v>
      </c>
      <c r="G1128" s="30">
        <v>50000</v>
      </c>
      <c r="H1128" s="30">
        <v>50000</v>
      </c>
      <c r="I1128" s="22">
        <v>4.7501</v>
      </c>
      <c r="J1128" s="23">
        <v>30</v>
      </c>
      <c r="K1128" s="23">
        <v>36.7</v>
      </c>
    </row>
    <row r="1129" s="1" customFormat="1" customHeight="1" spans="1:11">
      <c r="A1129" s="22">
        <v>1060</v>
      </c>
      <c r="B1129" s="43" t="s">
        <v>1827</v>
      </c>
      <c r="C1129" s="22" t="s">
        <v>1921</v>
      </c>
      <c r="D1129" s="17" t="s">
        <v>1922</v>
      </c>
      <c r="E1129" s="116" t="s">
        <v>1925</v>
      </c>
      <c r="F1129" s="116" t="s">
        <v>1926</v>
      </c>
      <c r="G1129" s="30">
        <v>50000</v>
      </c>
      <c r="H1129" s="30">
        <v>50000</v>
      </c>
      <c r="I1129" s="23">
        <v>4.7501</v>
      </c>
      <c r="J1129" s="23">
        <v>1170</v>
      </c>
      <c r="K1129" s="23">
        <v>5221.61</v>
      </c>
    </row>
    <row r="1130" s="1" customFormat="1" customHeight="1" spans="1:11">
      <c r="A1130" s="22">
        <v>1061</v>
      </c>
      <c r="B1130" s="43" t="s">
        <v>1827</v>
      </c>
      <c r="C1130" s="22" t="s">
        <v>1927</v>
      </c>
      <c r="D1130" s="17" t="s">
        <v>1928</v>
      </c>
      <c r="E1130" s="116" t="s">
        <v>682</v>
      </c>
      <c r="F1130" s="116" t="s">
        <v>1929</v>
      </c>
      <c r="G1130" s="30">
        <v>50000</v>
      </c>
      <c r="H1130" s="30">
        <v>50000</v>
      </c>
      <c r="I1130" s="23">
        <v>4.7501</v>
      </c>
      <c r="J1130" s="23">
        <v>1080</v>
      </c>
      <c r="K1130" s="23">
        <v>4736.1</v>
      </c>
    </row>
    <row r="1131" s="1" customFormat="1" customHeight="1" spans="1:11">
      <c r="A1131" s="22">
        <v>1062</v>
      </c>
      <c r="B1131" s="43" t="s">
        <v>1827</v>
      </c>
      <c r="C1131" s="114" t="s">
        <v>1930</v>
      </c>
      <c r="D1131" s="115" t="s">
        <v>1918</v>
      </c>
      <c r="E1131" s="114" t="s">
        <v>1931</v>
      </c>
      <c r="F1131" s="114" t="s">
        <v>1932</v>
      </c>
      <c r="G1131" s="30">
        <v>30000</v>
      </c>
      <c r="H1131" s="30">
        <v>30000</v>
      </c>
      <c r="I1131" s="23">
        <v>4.7501</v>
      </c>
      <c r="J1131" s="23">
        <v>1080</v>
      </c>
      <c r="K1131" s="23">
        <v>4041.15</v>
      </c>
    </row>
    <row r="1132" s="1" customFormat="1" customHeight="1" spans="1:11">
      <c r="A1132" s="22">
        <v>1063</v>
      </c>
      <c r="B1132" s="43" t="s">
        <v>1827</v>
      </c>
      <c r="C1132" s="114" t="s">
        <v>1933</v>
      </c>
      <c r="D1132" s="115" t="s">
        <v>1934</v>
      </c>
      <c r="E1132" s="114" t="s">
        <v>52</v>
      </c>
      <c r="F1132" s="114" t="s">
        <v>81</v>
      </c>
      <c r="G1132" s="30">
        <v>50000</v>
      </c>
      <c r="H1132" s="30">
        <v>50000</v>
      </c>
      <c r="I1132" s="23">
        <v>4.65</v>
      </c>
      <c r="J1132" s="23">
        <v>780</v>
      </c>
      <c r="K1132" s="23">
        <v>4707.5</v>
      </c>
    </row>
    <row r="1133" s="1" customFormat="1" customHeight="1" spans="1:11">
      <c r="A1133" s="22">
        <v>1064</v>
      </c>
      <c r="B1133" s="43" t="s">
        <v>1827</v>
      </c>
      <c r="C1133" s="114" t="s">
        <v>1935</v>
      </c>
      <c r="D1133" s="115" t="s">
        <v>1936</v>
      </c>
      <c r="E1133" s="114" t="s">
        <v>1937</v>
      </c>
      <c r="F1133" s="114" t="s">
        <v>78</v>
      </c>
      <c r="G1133" s="30">
        <v>50000</v>
      </c>
      <c r="H1133" s="30">
        <v>50000</v>
      </c>
      <c r="I1133" s="23">
        <v>3.9584</v>
      </c>
      <c r="J1133" s="23">
        <v>180</v>
      </c>
      <c r="K1133" s="23">
        <v>1011.88</v>
      </c>
    </row>
    <row r="1134" s="1" customFormat="1" customHeight="1" spans="1:11">
      <c r="A1134" s="22">
        <v>1065</v>
      </c>
      <c r="B1134" s="43" t="s">
        <v>1827</v>
      </c>
      <c r="C1134" s="114" t="s">
        <v>1938</v>
      </c>
      <c r="D1134" s="115" t="s">
        <v>1936</v>
      </c>
      <c r="E1134" s="114" t="s">
        <v>518</v>
      </c>
      <c r="F1134" s="114" t="s">
        <v>506</v>
      </c>
      <c r="G1134" s="30">
        <v>50000</v>
      </c>
      <c r="H1134" s="30">
        <v>50000</v>
      </c>
      <c r="I1134" s="23">
        <v>4.65</v>
      </c>
      <c r="J1134" s="23">
        <v>900</v>
      </c>
      <c r="K1134" s="23">
        <v>5296.52</v>
      </c>
    </row>
    <row r="1135" s="1" customFormat="1" customHeight="1" spans="1:11">
      <c r="A1135" s="22">
        <v>1066</v>
      </c>
      <c r="B1135" s="43" t="s">
        <v>1827</v>
      </c>
      <c r="C1135" s="22" t="s">
        <v>1939</v>
      </c>
      <c r="D1135" s="17" t="s">
        <v>1940</v>
      </c>
      <c r="E1135" s="116" t="s">
        <v>150</v>
      </c>
      <c r="F1135" s="116" t="s">
        <v>151</v>
      </c>
      <c r="G1135" s="30">
        <v>30000</v>
      </c>
      <c r="H1135" s="30">
        <v>30000</v>
      </c>
      <c r="I1135" s="23">
        <v>4.7501</v>
      </c>
      <c r="J1135" s="23">
        <v>990</v>
      </c>
      <c r="K1135" s="23">
        <v>4322.55</v>
      </c>
    </row>
    <row r="1136" s="1" customFormat="1" customHeight="1" spans="1:11">
      <c r="A1136" s="22">
        <v>1067</v>
      </c>
      <c r="B1136" s="43" t="s">
        <v>1827</v>
      </c>
      <c r="C1136" s="22" t="s">
        <v>1941</v>
      </c>
      <c r="D1136" s="18" t="s">
        <v>1942</v>
      </c>
      <c r="E1136" s="114" t="s">
        <v>518</v>
      </c>
      <c r="F1136" s="114" t="s">
        <v>506</v>
      </c>
      <c r="G1136" s="30">
        <v>50000</v>
      </c>
      <c r="H1136" s="30">
        <v>50000</v>
      </c>
      <c r="I1136" s="23">
        <v>4.65</v>
      </c>
      <c r="J1136" s="23">
        <v>360</v>
      </c>
      <c r="K1136" s="23">
        <v>1181.88</v>
      </c>
    </row>
    <row r="1137" s="1" customFormat="1" customHeight="1" spans="1:11">
      <c r="A1137" s="22">
        <v>1068</v>
      </c>
      <c r="B1137" s="43" t="s">
        <v>1827</v>
      </c>
      <c r="C1137" s="114" t="s">
        <v>1943</v>
      </c>
      <c r="D1137" s="115" t="s">
        <v>1944</v>
      </c>
      <c r="E1137" s="114" t="s">
        <v>518</v>
      </c>
      <c r="F1137" s="114" t="s">
        <v>506</v>
      </c>
      <c r="G1137" s="30">
        <v>50000</v>
      </c>
      <c r="H1137" s="30">
        <v>50000</v>
      </c>
      <c r="I1137" s="23">
        <v>4.65</v>
      </c>
      <c r="J1137" s="23">
        <v>900</v>
      </c>
      <c r="K1137" s="23">
        <v>4721.06</v>
      </c>
    </row>
    <row r="1138" s="1" customFormat="1" customHeight="1" spans="1:11">
      <c r="A1138" s="22">
        <v>1069</v>
      </c>
      <c r="B1138" s="43" t="s">
        <v>1827</v>
      </c>
      <c r="C1138" s="114" t="s">
        <v>1945</v>
      </c>
      <c r="D1138" s="115" t="s">
        <v>1946</v>
      </c>
      <c r="E1138" s="114" t="s">
        <v>52</v>
      </c>
      <c r="F1138" s="114" t="s">
        <v>81</v>
      </c>
      <c r="G1138" s="30">
        <v>50000</v>
      </c>
      <c r="H1138" s="30">
        <v>50000</v>
      </c>
      <c r="I1138" s="23">
        <v>4.65</v>
      </c>
      <c r="J1138" s="23">
        <v>900</v>
      </c>
      <c r="K1138" s="23">
        <v>5986.9</v>
      </c>
    </row>
    <row r="1139" s="1" customFormat="1" customHeight="1" spans="1:11">
      <c r="A1139" s="22">
        <v>1070</v>
      </c>
      <c r="B1139" s="43" t="s">
        <v>1827</v>
      </c>
      <c r="C1139" s="114" t="s">
        <v>1947</v>
      </c>
      <c r="D1139" s="115" t="s">
        <v>1948</v>
      </c>
      <c r="E1139" s="114" t="s">
        <v>518</v>
      </c>
      <c r="F1139" s="114" t="s">
        <v>506</v>
      </c>
      <c r="G1139" s="30">
        <v>50000</v>
      </c>
      <c r="H1139" s="30">
        <v>50000</v>
      </c>
      <c r="I1139" s="23">
        <v>4.65</v>
      </c>
      <c r="J1139" s="23">
        <v>900</v>
      </c>
      <c r="K1139" s="23">
        <v>4773.99</v>
      </c>
    </row>
    <row r="1140" s="1" customFormat="1" customHeight="1" spans="1:11">
      <c r="A1140" s="22">
        <v>1071</v>
      </c>
      <c r="B1140" s="43" t="s">
        <v>1827</v>
      </c>
      <c r="C1140" s="114" t="s">
        <v>1949</v>
      </c>
      <c r="D1140" s="115" t="s">
        <v>1950</v>
      </c>
      <c r="E1140" s="114" t="s">
        <v>143</v>
      </c>
      <c r="F1140" s="114" t="s">
        <v>144</v>
      </c>
      <c r="G1140" s="30">
        <v>50000</v>
      </c>
      <c r="H1140" s="30">
        <v>50000</v>
      </c>
      <c r="I1140" s="23">
        <v>4.65</v>
      </c>
      <c r="J1140" s="23">
        <v>900</v>
      </c>
      <c r="K1140" s="23">
        <v>5973.98</v>
      </c>
    </row>
    <row r="1141" s="1" customFormat="1" customHeight="1" spans="1:11">
      <c r="A1141" s="22">
        <v>1072</v>
      </c>
      <c r="B1141" s="43" t="s">
        <v>1827</v>
      </c>
      <c r="C1141" s="114" t="s">
        <v>1951</v>
      </c>
      <c r="D1141" s="115" t="s">
        <v>1952</v>
      </c>
      <c r="E1141" s="114" t="s">
        <v>1953</v>
      </c>
      <c r="F1141" s="114" t="s">
        <v>1954</v>
      </c>
      <c r="G1141" s="30">
        <v>50000</v>
      </c>
      <c r="H1141" s="30">
        <v>50000</v>
      </c>
      <c r="I1141" s="23">
        <v>4.7501</v>
      </c>
      <c r="J1141" s="23">
        <v>1080</v>
      </c>
      <c r="K1141" s="23">
        <v>6445.04</v>
      </c>
    </row>
    <row r="1142" s="1" customFormat="1" customHeight="1" spans="1:11">
      <c r="A1142" s="22">
        <v>1073</v>
      </c>
      <c r="B1142" s="43" t="s">
        <v>1827</v>
      </c>
      <c r="C1142" s="114" t="s">
        <v>1955</v>
      </c>
      <c r="D1142" s="115" t="s">
        <v>1956</v>
      </c>
      <c r="E1142" s="114" t="s">
        <v>518</v>
      </c>
      <c r="F1142" s="114" t="s">
        <v>506</v>
      </c>
      <c r="G1142" s="30">
        <v>50000</v>
      </c>
      <c r="H1142" s="30">
        <v>50000</v>
      </c>
      <c r="I1142" s="23">
        <v>4.65</v>
      </c>
      <c r="J1142" s="23">
        <v>900</v>
      </c>
      <c r="K1142" s="23">
        <v>5967.52</v>
      </c>
    </row>
    <row r="1143" s="1" customFormat="1" customHeight="1" spans="1:11">
      <c r="A1143" s="22">
        <v>1074</v>
      </c>
      <c r="B1143" s="43" t="s">
        <v>1827</v>
      </c>
      <c r="C1143" s="114" t="s">
        <v>1957</v>
      </c>
      <c r="D1143" s="115" t="s">
        <v>1940</v>
      </c>
      <c r="E1143" s="114" t="s">
        <v>518</v>
      </c>
      <c r="F1143" s="114" t="s">
        <v>506</v>
      </c>
      <c r="G1143" s="30">
        <v>50000</v>
      </c>
      <c r="H1143" s="30">
        <v>50000</v>
      </c>
      <c r="I1143" s="23" t="s">
        <v>1958</v>
      </c>
      <c r="J1143" s="23">
        <v>900</v>
      </c>
      <c r="K1143" s="23">
        <v>5567.3</v>
      </c>
    </row>
    <row r="1144" s="1" customFormat="1" customHeight="1" spans="1:11">
      <c r="A1144" s="22">
        <v>1075</v>
      </c>
      <c r="B1144" s="43" t="s">
        <v>1827</v>
      </c>
      <c r="C1144" s="114" t="s">
        <v>1959</v>
      </c>
      <c r="D1144" s="115" t="s">
        <v>1960</v>
      </c>
      <c r="E1144" s="114" t="s">
        <v>1961</v>
      </c>
      <c r="F1144" s="114" t="s">
        <v>1962</v>
      </c>
      <c r="G1144" s="30">
        <v>50000</v>
      </c>
      <c r="H1144" s="30">
        <v>50000</v>
      </c>
      <c r="I1144" s="23">
        <v>3.9584</v>
      </c>
      <c r="J1144" s="23">
        <v>210</v>
      </c>
      <c r="K1144" s="23">
        <v>6052.93</v>
      </c>
    </row>
    <row r="1145" s="1" customFormat="1" customHeight="1" spans="1:11">
      <c r="A1145" s="22">
        <v>1076</v>
      </c>
      <c r="B1145" s="43" t="s">
        <v>1827</v>
      </c>
      <c r="C1145" s="114" t="s">
        <v>1963</v>
      </c>
      <c r="D1145" s="115" t="s">
        <v>1940</v>
      </c>
      <c r="E1145" s="114" t="s">
        <v>1964</v>
      </c>
      <c r="F1145" s="114" t="s">
        <v>1965</v>
      </c>
      <c r="G1145" s="30">
        <v>50000</v>
      </c>
      <c r="H1145" s="30">
        <v>50000</v>
      </c>
      <c r="I1145" s="23">
        <v>4.7501</v>
      </c>
      <c r="J1145" s="23">
        <v>510</v>
      </c>
      <c r="K1145" s="23">
        <v>2851.83</v>
      </c>
    </row>
    <row r="1146" s="1" customFormat="1" customHeight="1" spans="1:11">
      <c r="A1146" s="22">
        <v>1077</v>
      </c>
      <c r="B1146" s="43" t="s">
        <v>1827</v>
      </c>
      <c r="C1146" s="114" t="s">
        <v>1966</v>
      </c>
      <c r="D1146" s="115" t="s">
        <v>1956</v>
      </c>
      <c r="E1146" s="114" t="s">
        <v>134</v>
      </c>
      <c r="F1146" s="114" t="s">
        <v>135</v>
      </c>
      <c r="G1146" s="30">
        <v>50000</v>
      </c>
      <c r="H1146" s="30">
        <v>50000</v>
      </c>
      <c r="I1146" s="23">
        <v>4.65</v>
      </c>
      <c r="J1146" s="23">
        <v>900</v>
      </c>
      <c r="K1146" s="23">
        <v>5980.44</v>
      </c>
    </row>
    <row r="1147" s="1" customFormat="1" customHeight="1" spans="1:11">
      <c r="A1147" s="22">
        <v>1078</v>
      </c>
      <c r="B1147" s="43" t="s">
        <v>1827</v>
      </c>
      <c r="C1147" s="23" t="s">
        <v>1967</v>
      </c>
      <c r="D1147" s="17" t="s">
        <v>1968</v>
      </c>
      <c r="E1147" s="22" t="s">
        <v>518</v>
      </c>
      <c r="F1147" s="22" t="s">
        <v>1969</v>
      </c>
      <c r="G1147" s="118">
        <v>50000</v>
      </c>
      <c r="H1147" s="40">
        <v>50000</v>
      </c>
      <c r="I1147" s="40">
        <v>4.65</v>
      </c>
      <c r="J1147" s="40">
        <v>670</v>
      </c>
      <c r="K1147" s="40">
        <v>4619</v>
      </c>
    </row>
    <row r="1148" s="1" customFormat="1" customHeight="1" spans="1:11">
      <c r="A1148" s="22">
        <v>1079</v>
      </c>
      <c r="B1148" s="43" t="s">
        <v>1827</v>
      </c>
      <c r="C1148" s="23" t="s">
        <v>1970</v>
      </c>
      <c r="D1148" s="33" t="s">
        <v>1847</v>
      </c>
      <c r="E1148" s="117" t="s">
        <v>47</v>
      </c>
      <c r="F1148" s="117" t="s">
        <v>48</v>
      </c>
      <c r="G1148" s="19">
        <v>50000</v>
      </c>
      <c r="H1148" s="19">
        <v>50000</v>
      </c>
      <c r="I1148" s="23">
        <v>4.65</v>
      </c>
      <c r="J1148" s="19">
        <v>780</v>
      </c>
      <c r="K1148" s="23">
        <v>2957.93</v>
      </c>
    </row>
    <row r="1149" s="1" customFormat="1" customHeight="1" spans="1:11">
      <c r="A1149" s="22">
        <v>1080</v>
      </c>
      <c r="B1149" s="43" t="s">
        <v>1827</v>
      </c>
      <c r="C1149" s="22" t="s">
        <v>1971</v>
      </c>
      <c r="D1149" s="17" t="s">
        <v>1972</v>
      </c>
      <c r="E1149" s="116" t="s">
        <v>1973</v>
      </c>
      <c r="F1149" s="116" t="s">
        <v>1974</v>
      </c>
      <c r="G1149" s="30">
        <v>50000</v>
      </c>
      <c r="H1149" s="30">
        <v>50000</v>
      </c>
      <c r="I1149" s="23">
        <v>4.45</v>
      </c>
      <c r="J1149" s="19">
        <v>450</v>
      </c>
      <c r="K1149" s="23">
        <v>3337.5</v>
      </c>
    </row>
    <row r="1150" s="1" customFormat="1" customHeight="1" spans="1:11">
      <c r="A1150" s="22">
        <v>1081</v>
      </c>
      <c r="B1150" s="43" t="s">
        <v>1827</v>
      </c>
      <c r="C1150" s="114" t="s">
        <v>1975</v>
      </c>
      <c r="D1150" s="115" t="s">
        <v>1851</v>
      </c>
      <c r="E1150" s="114" t="s">
        <v>812</v>
      </c>
      <c r="F1150" s="114" t="s">
        <v>813</v>
      </c>
      <c r="G1150" s="30">
        <v>50000</v>
      </c>
      <c r="H1150" s="30">
        <v>50000</v>
      </c>
      <c r="I1150" s="23">
        <v>4.45</v>
      </c>
      <c r="J1150" s="19">
        <v>630</v>
      </c>
      <c r="K1150" s="23">
        <v>4604.51</v>
      </c>
    </row>
    <row r="1151" s="1" customFormat="1" customHeight="1" spans="1:11">
      <c r="A1151" s="22">
        <v>1082</v>
      </c>
      <c r="B1151" s="43" t="s">
        <v>1827</v>
      </c>
      <c r="C1151" s="114" t="s">
        <v>1976</v>
      </c>
      <c r="D1151" s="115" t="s">
        <v>1977</v>
      </c>
      <c r="E1151" s="114" t="s">
        <v>1978</v>
      </c>
      <c r="F1151" s="114" t="s">
        <v>1979</v>
      </c>
      <c r="G1151" s="30">
        <v>50000</v>
      </c>
      <c r="H1151" s="30">
        <v>50000</v>
      </c>
      <c r="I1151" s="23">
        <v>4.45</v>
      </c>
      <c r="J1151" s="19">
        <v>540</v>
      </c>
      <c r="K1151" s="23">
        <v>2750.06</v>
      </c>
    </row>
    <row r="1152" s="1" customFormat="1" customHeight="1" spans="1:11">
      <c r="A1152" s="22">
        <v>1083</v>
      </c>
      <c r="B1152" s="43" t="s">
        <v>1827</v>
      </c>
      <c r="C1152" s="114" t="s">
        <v>1980</v>
      </c>
      <c r="D1152" s="115" t="s">
        <v>1829</v>
      </c>
      <c r="E1152" s="114" t="s">
        <v>1981</v>
      </c>
      <c r="F1152" s="114" t="s">
        <v>1982</v>
      </c>
      <c r="G1152" s="30">
        <v>50000</v>
      </c>
      <c r="H1152" s="30">
        <v>50000</v>
      </c>
      <c r="I1152" s="23">
        <v>4.3</v>
      </c>
      <c r="J1152" s="19">
        <v>540</v>
      </c>
      <c r="K1152" s="23">
        <v>3696.79</v>
      </c>
    </row>
    <row r="1153" s="1" customFormat="1" customHeight="1" spans="1:11">
      <c r="A1153" s="22">
        <v>1084</v>
      </c>
      <c r="B1153" s="43" t="s">
        <v>1827</v>
      </c>
      <c r="C1153" s="114" t="s">
        <v>1983</v>
      </c>
      <c r="D1153" s="115" t="s">
        <v>1984</v>
      </c>
      <c r="E1153" s="114" t="s">
        <v>1985</v>
      </c>
      <c r="F1153" s="114" t="s">
        <v>1986</v>
      </c>
      <c r="G1153" s="30">
        <v>30000</v>
      </c>
      <c r="H1153" s="30">
        <v>30000</v>
      </c>
      <c r="I1153" s="23">
        <v>4.3</v>
      </c>
      <c r="J1153" s="19">
        <v>510</v>
      </c>
      <c r="K1153" s="23">
        <v>2013.84</v>
      </c>
    </row>
    <row r="1154" s="1" customFormat="1" customHeight="1" spans="1:11">
      <c r="A1154" s="22">
        <v>1085</v>
      </c>
      <c r="B1154" s="43" t="s">
        <v>1827</v>
      </c>
      <c r="C1154" s="114" t="s">
        <v>1828</v>
      </c>
      <c r="D1154" s="115" t="s">
        <v>1829</v>
      </c>
      <c r="E1154" s="114" t="s">
        <v>771</v>
      </c>
      <c r="F1154" s="114" t="s">
        <v>772</v>
      </c>
      <c r="G1154" s="30">
        <v>50000</v>
      </c>
      <c r="H1154" s="30">
        <v>50000</v>
      </c>
      <c r="I1154" s="23">
        <v>4.6</v>
      </c>
      <c r="J1154" s="19">
        <v>810</v>
      </c>
      <c r="K1154" s="23">
        <v>5462.51</v>
      </c>
    </row>
    <row r="1155" s="1" customFormat="1" customHeight="1" spans="1:11">
      <c r="A1155" s="22">
        <v>1086</v>
      </c>
      <c r="B1155" s="43" t="s">
        <v>1827</v>
      </c>
      <c r="C1155" s="114" t="s">
        <v>1987</v>
      </c>
      <c r="D1155" s="115" t="s">
        <v>1829</v>
      </c>
      <c r="E1155" s="114" t="s">
        <v>1988</v>
      </c>
      <c r="F1155" s="114" t="s">
        <v>1989</v>
      </c>
      <c r="G1155" s="30">
        <v>50000</v>
      </c>
      <c r="H1155" s="30">
        <v>50000</v>
      </c>
      <c r="I1155" s="23">
        <v>4.45</v>
      </c>
      <c r="J1155" s="19">
        <v>630</v>
      </c>
      <c r="K1155" s="23">
        <v>4505.62</v>
      </c>
    </row>
    <row r="1156" s="1" customFormat="1" customHeight="1" spans="1:11">
      <c r="A1156" s="22">
        <v>1087</v>
      </c>
      <c r="B1156" s="43" t="s">
        <v>1827</v>
      </c>
      <c r="C1156" s="114" t="s">
        <v>1990</v>
      </c>
      <c r="D1156" s="115" t="s">
        <v>1829</v>
      </c>
      <c r="E1156" s="114" t="s">
        <v>1991</v>
      </c>
      <c r="F1156" s="114" t="s">
        <v>1992</v>
      </c>
      <c r="G1156" s="30">
        <v>50000</v>
      </c>
      <c r="H1156" s="30">
        <v>50000</v>
      </c>
      <c r="I1156" s="23">
        <v>4.45</v>
      </c>
      <c r="J1156" s="19">
        <v>720</v>
      </c>
      <c r="K1156" s="23">
        <v>4598.33</v>
      </c>
    </row>
    <row r="1157" s="1" customFormat="1" customHeight="1" spans="1:11">
      <c r="A1157" s="22">
        <v>1088</v>
      </c>
      <c r="B1157" s="43" t="s">
        <v>1827</v>
      </c>
      <c r="C1157" s="114" t="s">
        <v>1993</v>
      </c>
      <c r="D1157" s="115" t="s">
        <v>1984</v>
      </c>
      <c r="E1157" s="114" t="s">
        <v>648</v>
      </c>
      <c r="F1157" s="114" t="s">
        <v>649</v>
      </c>
      <c r="G1157" s="30">
        <v>50000</v>
      </c>
      <c r="H1157" s="30">
        <v>50000</v>
      </c>
      <c r="I1157" s="23">
        <v>4.6</v>
      </c>
      <c r="J1157" s="19">
        <v>810</v>
      </c>
      <c r="K1157" s="23">
        <v>5596.68</v>
      </c>
    </row>
    <row r="1158" s="1" customFormat="1" customHeight="1" spans="1:11">
      <c r="A1158" s="22">
        <v>1089</v>
      </c>
      <c r="B1158" s="43" t="s">
        <v>1827</v>
      </c>
      <c r="C1158" s="114" t="s">
        <v>1994</v>
      </c>
      <c r="D1158" s="115" t="s">
        <v>1984</v>
      </c>
      <c r="E1158" s="114" t="s">
        <v>32</v>
      </c>
      <c r="F1158" s="114" t="s">
        <v>29</v>
      </c>
      <c r="G1158" s="30">
        <v>50000</v>
      </c>
      <c r="H1158" s="30">
        <v>50000</v>
      </c>
      <c r="I1158" s="23">
        <v>4.65</v>
      </c>
      <c r="J1158" s="19">
        <v>810</v>
      </c>
      <c r="K1158" s="23">
        <v>2957.93</v>
      </c>
    </row>
    <row r="1159" s="1" customFormat="1" customHeight="1" spans="1:11">
      <c r="A1159" s="22">
        <v>1090</v>
      </c>
      <c r="B1159" s="43" t="s">
        <v>1827</v>
      </c>
      <c r="C1159" s="23" t="s">
        <v>1995</v>
      </c>
      <c r="D1159" s="33" t="s">
        <v>1829</v>
      </c>
      <c r="E1159" s="23" t="s">
        <v>420</v>
      </c>
      <c r="F1159" s="23" t="s">
        <v>421</v>
      </c>
      <c r="G1159" s="19">
        <v>50000</v>
      </c>
      <c r="H1159" s="19">
        <v>50000</v>
      </c>
      <c r="I1159" s="23">
        <v>4.45</v>
      </c>
      <c r="J1159" s="19">
        <v>630</v>
      </c>
      <c r="K1159" s="23">
        <v>4153.33</v>
      </c>
    </row>
    <row r="1160" s="1" customFormat="1" customHeight="1" spans="1:11">
      <c r="A1160" s="22">
        <v>1091</v>
      </c>
      <c r="B1160" s="43" t="s">
        <v>1827</v>
      </c>
      <c r="C1160" s="23" t="s">
        <v>1996</v>
      </c>
      <c r="D1160" s="33" t="s">
        <v>1984</v>
      </c>
      <c r="E1160" s="23" t="s">
        <v>742</v>
      </c>
      <c r="F1160" s="23" t="s">
        <v>743</v>
      </c>
      <c r="G1160" s="19">
        <v>50000</v>
      </c>
      <c r="H1160" s="19">
        <v>50000</v>
      </c>
      <c r="I1160" s="23">
        <v>4.6</v>
      </c>
      <c r="J1160" s="19">
        <v>720</v>
      </c>
      <c r="K1160" s="23">
        <v>4900.29</v>
      </c>
    </row>
    <row r="1161" s="1" customFormat="1" customHeight="1" spans="1:11">
      <c r="A1161" s="22">
        <v>1092</v>
      </c>
      <c r="B1161" s="43" t="s">
        <v>1827</v>
      </c>
      <c r="C1161" s="23" t="s">
        <v>1997</v>
      </c>
      <c r="D1161" s="33" t="s">
        <v>1998</v>
      </c>
      <c r="E1161" s="23" t="s">
        <v>1999</v>
      </c>
      <c r="F1161" s="23" t="s">
        <v>2000</v>
      </c>
      <c r="G1161" s="19">
        <v>50000</v>
      </c>
      <c r="H1161" s="19">
        <v>50000</v>
      </c>
      <c r="I1161" s="23">
        <v>4.6</v>
      </c>
      <c r="J1161" s="19">
        <v>720</v>
      </c>
      <c r="K1161" s="23">
        <v>1849.92</v>
      </c>
    </row>
    <row r="1162" s="1" customFormat="1" customHeight="1" spans="1:11">
      <c r="A1162" s="22">
        <v>1093</v>
      </c>
      <c r="B1162" s="43" t="s">
        <v>1827</v>
      </c>
      <c r="C1162" s="114" t="s">
        <v>2001</v>
      </c>
      <c r="D1162" s="115" t="s">
        <v>1862</v>
      </c>
      <c r="E1162" s="114" t="s">
        <v>524</v>
      </c>
      <c r="F1162" s="114" t="s">
        <v>525</v>
      </c>
      <c r="G1162" s="30">
        <v>50000</v>
      </c>
      <c r="H1162" s="30">
        <v>50000</v>
      </c>
      <c r="I1162" s="23">
        <v>4.65</v>
      </c>
      <c r="J1162" s="19">
        <v>810</v>
      </c>
      <c r="K1162" s="23">
        <v>5838.36</v>
      </c>
    </row>
    <row r="1163" s="1" customFormat="1" customHeight="1" spans="1:11">
      <c r="A1163" s="22">
        <v>1094</v>
      </c>
      <c r="B1163" s="43" t="s">
        <v>1827</v>
      </c>
      <c r="C1163" s="114" t="s">
        <v>2002</v>
      </c>
      <c r="D1163" s="115" t="s">
        <v>1862</v>
      </c>
      <c r="E1163" s="114" t="s">
        <v>140</v>
      </c>
      <c r="F1163" s="114" t="s">
        <v>141</v>
      </c>
      <c r="G1163" s="30">
        <v>50000</v>
      </c>
      <c r="H1163" s="30">
        <v>50000</v>
      </c>
      <c r="I1163" s="23">
        <v>4.65</v>
      </c>
      <c r="J1163" s="19">
        <v>810</v>
      </c>
      <c r="K1163" s="23">
        <v>5709.19</v>
      </c>
    </row>
    <row r="1164" s="1" customFormat="1" customHeight="1" spans="1:11">
      <c r="A1164" s="22">
        <v>1095</v>
      </c>
      <c r="B1164" s="43" t="s">
        <v>1827</v>
      </c>
      <c r="C1164" s="114" t="s">
        <v>2003</v>
      </c>
      <c r="D1164" s="115" t="s">
        <v>2004</v>
      </c>
      <c r="E1164" s="114" t="s">
        <v>2005</v>
      </c>
      <c r="F1164" s="114" t="s">
        <v>2006</v>
      </c>
      <c r="G1164" s="30">
        <v>50000</v>
      </c>
      <c r="H1164" s="30">
        <v>50000</v>
      </c>
      <c r="I1164" s="23">
        <v>4.45</v>
      </c>
      <c r="J1164" s="19">
        <v>630</v>
      </c>
      <c r="K1164" s="23">
        <v>4388.19</v>
      </c>
    </row>
    <row r="1165" s="1" customFormat="1" customHeight="1" spans="1:11">
      <c r="A1165" s="22">
        <v>1096</v>
      </c>
      <c r="B1165" s="43" t="s">
        <v>1827</v>
      </c>
      <c r="C1165" s="114" t="s">
        <v>2007</v>
      </c>
      <c r="D1165" s="115" t="s">
        <v>2008</v>
      </c>
      <c r="E1165" s="114" t="s">
        <v>630</v>
      </c>
      <c r="F1165" s="114" t="s">
        <v>587</v>
      </c>
      <c r="G1165" s="30">
        <v>50000</v>
      </c>
      <c r="H1165" s="30">
        <v>50000</v>
      </c>
      <c r="I1165" s="23">
        <v>4.65</v>
      </c>
      <c r="J1165" s="19">
        <v>810</v>
      </c>
      <c r="K1165" s="23">
        <v>2363.76</v>
      </c>
    </row>
    <row r="1166" s="1" customFormat="1" customHeight="1" spans="1:11">
      <c r="A1166" s="22">
        <v>1097</v>
      </c>
      <c r="B1166" s="43" t="s">
        <v>1827</v>
      </c>
      <c r="C1166" s="114" t="s">
        <v>2009</v>
      </c>
      <c r="D1166" s="115" t="s">
        <v>1851</v>
      </c>
      <c r="E1166" s="114" t="s">
        <v>1809</v>
      </c>
      <c r="F1166" s="114" t="s">
        <v>1810</v>
      </c>
      <c r="G1166" s="30">
        <v>20000</v>
      </c>
      <c r="H1166" s="30">
        <v>20000</v>
      </c>
      <c r="I1166" s="23">
        <v>4.3</v>
      </c>
      <c r="J1166" s="19">
        <v>540</v>
      </c>
      <c r="K1166" s="23">
        <v>1438.12</v>
      </c>
    </row>
    <row r="1167" s="1" customFormat="1" customHeight="1" spans="1:11">
      <c r="A1167" s="22">
        <v>1098</v>
      </c>
      <c r="B1167" s="43" t="s">
        <v>1827</v>
      </c>
      <c r="C1167" s="114" t="s">
        <v>2010</v>
      </c>
      <c r="D1167" s="115" t="s">
        <v>2011</v>
      </c>
      <c r="E1167" s="114" t="s">
        <v>117</v>
      </c>
      <c r="F1167" s="114" t="s">
        <v>118</v>
      </c>
      <c r="G1167" s="30">
        <v>20000</v>
      </c>
      <c r="H1167" s="30">
        <v>20000</v>
      </c>
      <c r="I1167" s="23">
        <v>4.3</v>
      </c>
      <c r="J1167" s="19">
        <v>540</v>
      </c>
      <c r="K1167" s="23">
        <v>1514.5</v>
      </c>
    </row>
    <row r="1168" s="1" customFormat="1" customHeight="1" spans="1:11">
      <c r="A1168" s="22">
        <v>1099</v>
      </c>
      <c r="B1168" s="43" t="s">
        <v>1827</v>
      </c>
      <c r="C1168" s="114" t="s">
        <v>2012</v>
      </c>
      <c r="D1168" s="115" t="s">
        <v>2011</v>
      </c>
      <c r="E1168" s="114" t="s">
        <v>812</v>
      </c>
      <c r="F1168" s="114" t="s">
        <v>813</v>
      </c>
      <c r="G1168" s="30">
        <v>50000</v>
      </c>
      <c r="H1168" s="30">
        <v>50000</v>
      </c>
      <c r="I1168" s="23">
        <v>4.45</v>
      </c>
      <c r="J1168" s="19">
        <v>720</v>
      </c>
      <c r="K1168" s="23">
        <v>4604.51</v>
      </c>
    </row>
    <row r="1169" s="1" customFormat="1" customHeight="1" spans="1:11">
      <c r="A1169" s="22">
        <v>1100</v>
      </c>
      <c r="B1169" s="43" t="s">
        <v>1827</v>
      </c>
      <c r="C1169" s="114" t="s">
        <v>2013</v>
      </c>
      <c r="D1169" s="115" t="s">
        <v>2011</v>
      </c>
      <c r="E1169" s="114" t="s">
        <v>306</v>
      </c>
      <c r="F1169" s="114" t="s">
        <v>307</v>
      </c>
      <c r="G1169" s="30">
        <v>19000</v>
      </c>
      <c r="H1169" s="30">
        <v>19000</v>
      </c>
      <c r="I1169" s="23">
        <v>4.45</v>
      </c>
      <c r="J1169" s="19">
        <v>630</v>
      </c>
      <c r="K1169" s="23">
        <v>1634.61</v>
      </c>
    </row>
    <row r="1170" s="1" customFormat="1" customHeight="1" spans="1:11">
      <c r="A1170" s="22">
        <v>1101</v>
      </c>
      <c r="B1170" s="43" t="s">
        <v>1827</v>
      </c>
      <c r="C1170" s="114" t="s">
        <v>2014</v>
      </c>
      <c r="D1170" s="115" t="s">
        <v>1857</v>
      </c>
      <c r="E1170" s="32" t="s">
        <v>146</v>
      </c>
      <c r="F1170" s="114" t="s">
        <v>147</v>
      </c>
      <c r="G1170" s="30">
        <v>50000</v>
      </c>
      <c r="H1170" s="30">
        <v>50000</v>
      </c>
      <c r="I1170" s="23">
        <v>4.3</v>
      </c>
      <c r="J1170" s="19">
        <v>630</v>
      </c>
      <c r="K1170" s="23">
        <v>2185.82</v>
      </c>
    </row>
    <row r="1171" s="1" customFormat="1" customHeight="1" spans="1:11">
      <c r="A1171" s="22">
        <v>1102</v>
      </c>
      <c r="B1171" s="43" t="s">
        <v>1827</v>
      </c>
      <c r="C1171" s="114" t="s">
        <v>2015</v>
      </c>
      <c r="D1171" s="115" t="s">
        <v>1857</v>
      </c>
      <c r="E1171" s="114" t="s">
        <v>630</v>
      </c>
      <c r="F1171" s="114" t="s">
        <v>631</v>
      </c>
      <c r="G1171" s="30">
        <v>50000</v>
      </c>
      <c r="H1171" s="30">
        <v>50000</v>
      </c>
      <c r="I1171" s="23">
        <v>4.65</v>
      </c>
      <c r="J1171" s="19">
        <v>810</v>
      </c>
      <c r="K1171" s="23">
        <v>2357.93</v>
      </c>
    </row>
    <row r="1172" s="1" customFormat="1" customHeight="1" spans="1:11">
      <c r="A1172" s="22">
        <v>1103</v>
      </c>
      <c r="B1172" s="43" t="s">
        <v>1827</v>
      </c>
      <c r="C1172" s="114" t="s">
        <v>2016</v>
      </c>
      <c r="D1172" s="115" t="s">
        <v>2017</v>
      </c>
      <c r="E1172" s="114" t="s">
        <v>2018</v>
      </c>
      <c r="F1172" s="114" t="s">
        <v>2019</v>
      </c>
      <c r="G1172" s="30">
        <v>50000</v>
      </c>
      <c r="H1172" s="30">
        <v>50000</v>
      </c>
      <c r="I1172" s="23">
        <v>4.45</v>
      </c>
      <c r="J1172" s="19">
        <v>720</v>
      </c>
      <c r="K1172" s="23">
        <v>4561.24</v>
      </c>
    </row>
    <row r="1173" s="1" customFormat="1" customHeight="1" spans="1:11">
      <c r="A1173" s="22">
        <v>1104</v>
      </c>
      <c r="B1173" s="43" t="s">
        <v>1827</v>
      </c>
      <c r="C1173" s="114" t="s">
        <v>2020</v>
      </c>
      <c r="D1173" s="115" t="s">
        <v>2021</v>
      </c>
      <c r="E1173" s="114" t="s">
        <v>524</v>
      </c>
      <c r="F1173" s="114" t="s">
        <v>525</v>
      </c>
      <c r="G1173" s="30">
        <v>50000</v>
      </c>
      <c r="H1173" s="30">
        <v>50000</v>
      </c>
      <c r="I1173" s="23">
        <v>4.65</v>
      </c>
      <c r="J1173" s="19">
        <v>810</v>
      </c>
      <c r="K1173" s="23">
        <v>3464.27</v>
      </c>
    </row>
    <row r="1174" s="1" customFormat="1" customHeight="1" spans="1:11">
      <c r="A1174" s="22">
        <v>1105</v>
      </c>
      <c r="B1174" s="43" t="s">
        <v>1827</v>
      </c>
      <c r="C1174" s="114" t="s">
        <v>2022</v>
      </c>
      <c r="D1174" s="115" t="s">
        <v>2023</v>
      </c>
      <c r="E1174" s="114" t="s">
        <v>52</v>
      </c>
      <c r="F1174" s="114" t="s">
        <v>81</v>
      </c>
      <c r="G1174" s="30">
        <v>50000</v>
      </c>
      <c r="H1174" s="30">
        <v>50000</v>
      </c>
      <c r="I1174" s="23">
        <v>4.65</v>
      </c>
      <c r="J1174" s="19">
        <v>540</v>
      </c>
      <c r="K1174" s="23">
        <v>5672.65</v>
      </c>
    </row>
    <row r="1175" s="1" customFormat="1" customHeight="1" spans="1:11">
      <c r="A1175" s="22">
        <v>1106</v>
      </c>
      <c r="B1175" s="43" t="s">
        <v>1827</v>
      </c>
      <c r="C1175" s="114" t="s">
        <v>2024</v>
      </c>
      <c r="D1175" s="115" t="s">
        <v>2021</v>
      </c>
      <c r="E1175" s="114" t="s">
        <v>134</v>
      </c>
      <c r="F1175" s="114" t="s">
        <v>135</v>
      </c>
      <c r="G1175" s="30">
        <v>50000</v>
      </c>
      <c r="H1175" s="30">
        <v>50000</v>
      </c>
      <c r="I1175" s="23">
        <v>4.65</v>
      </c>
      <c r="J1175" s="19">
        <v>810</v>
      </c>
      <c r="K1175" s="23">
        <v>4983.79</v>
      </c>
    </row>
    <row r="1176" s="1" customFormat="1" customHeight="1" spans="1:11">
      <c r="A1176" s="22">
        <v>1107</v>
      </c>
      <c r="B1176" s="43" t="s">
        <v>1827</v>
      </c>
      <c r="C1176" s="22" t="s">
        <v>2025</v>
      </c>
      <c r="D1176" s="17" t="s">
        <v>2026</v>
      </c>
      <c r="E1176" s="116" t="s">
        <v>806</v>
      </c>
      <c r="F1176" s="116" t="s">
        <v>807</v>
      </c>
      <c r="G1176" s="30">
        <v>50000</v>
      </c>
      <c r="H1176" s="30">
        <v>50000</v>
      </c>
      <c r="I1176" s="23">
        <v>4.6</v>
      </c>
      <c r="J1176" s="19">
        <v>720</v>
      </c>
      <c r="K1176" s="23">
        <v>4938.23</v>
      </c>
    </row>
    <row r="1177" s="1" customFormat="1" customHeight="1" spans="1:11">
      <c r="A1177" s="22">
        <v>1108</v>
      </c>
      <c r="B1177" s="43" t="s">
        <v>1827</v>
      </c>
      <c r="C1177" s="22" t="s">
        <v>2027</v>
      </c>
      <c r="D1177" s="17" t="s">
        <v>1832</v>
      </c>
      <c r="E1177" s="116" t="s">
        <v>32</v>
      </c>
      <c r="F1177" s="116" t="s">
        <v>29</v>
      </c>
      <c r="G1177" s="30">
        <v>50000</v>
      </c>
      <c r="H1177" s="30">
        <v>50000</v>
      </c>
      <c r="I1177" s="23">
        <v>4.65</v>
      </c>
      <c r="J1177" s="19">
        <v>780</v>
      </c>
      <c r="K1177" s="23">
        <v>3539.18</v>
      </c>
    </row>
    <row r="1178" s="1" customFormat="1" customHeight="1" spans="1:11">
      <c r="A1178" s="22">
        <v>1109</v>
      </c>
      <c r="B1178" s="43" t="s">
        <v>1827</v>
      </c>
      <c r="C1178" s="22" t="s">
        <v>2028</v>
      </c>
      <c r="D1178" s="17" t="s">
        <v>2029</v>
      </c>
      <c r="E1178" s="22" t="s">
        <v>2030</v>
      </c>
      <c r="F1178" s="22" t="s">
        <v>2031</v>
      </c>
      <c r="G1178" s="30">
        <v>50000</v>
      </c>
      <c r="H1178" s="30">
        <v>50000</v>
      </c>
      <c r="I1178" s="23">
        <v>4.45</v>
      </c>
      <c r="J1178" s="19">
        <v>630</v>
      </c>
      <c r="K1178" s="23">
        <v>4283.12</v>
      </c>
    </row>
    <row r="1179" s="1" customFormat="1" customHeight="1" spans="1:11">
      <c r="A1179" s="22">
        <v>1110</v>
      </c>
      <c r="B1179" s="43" t="s">
        <v>1827</v>
      </c>
      <c r="C1179" s="22" t="s">
        <v>2032</v>
      </c>
      <c r="D1179" s="17" t="s">
        <v>1832</v>
      </c>
      <c r="E1179" s="22" t="s">
        <v>2033</v>
      </c>
      <c r="F1179" s="22" t="s">
        <v>2034</v>
      </c>
      <c r="G1179" s="30">
        <v>20000</v>
      </c>
      <c r="H1179" s="30">
        <v>20000</v>
      </c>
      <c r="I1179" s="23">
        <v>4.45</v>
      </c>
      <c r="J1179" s="19">
        <v>390</v>
      </c>
      <c r="K1179" s="23">
        <v>1097.66</v>
      </c>
    </row>
    <row r="1180" s="1" customFormat="1" customHeight="1" spans="1:11">
      <c r="A1180" s="22">
        <v>1111</v>
      </c>
      <c r="B1180" s="43" t="s">
        <v>1827</v>
      </c>
      <c r="C1180" s="22" t="s">
        <v>2035</v>
      </c>
      <c r="D1180" s="17" t="s">
        <v>2026</v>
      </c>
      <c r="E1180" s="22" t="s">
        <v>2036</v>
      </c>
      <c r="F1180" s="22" t="s">
        <v>2037</v>
      </c>
      <c r="G1180" s="22">
        <v>50000</v>
      </c>
      <c r="H1180" s="22">
        <v>50000</v>
      </c>
      <c r="I1180" s="23">
        <v>4.45</v>
      </c>
      <c r="J1180" s="30">
        <v>630</v>
      </c>
      <c r="K1180" s="22">
        <v>4202.77</v>
      </c>
    </row>
    <row r="1181" s="1" customFormat="1" customHeight="1" spans="1:11">
      <c r="A1181" s="22">
        <v>1112</v>
      </c>
      <c r="B1181" s="43" t="s">
        <v>1827</v>
      </c>
      <c r="C1181" s="23" t="s">
        <v>2038</v>
      </c>
      <c r="D1181" s="33" t="s">
        <v>1898</v>
      </c>
      <c r="E1181" s="117" t="s">
        <v>510</v>
      </c>
      <c r="F1181" s="117" t="s">
        <v>651</v>
      </c>
      <c r="G1181" s="19">
        <v>50000</v>
      </c>
      <c r="H1181" s="19">
        <v>50000</v>
      </c>
      <c r="I1181" s="23">
        <v>4.6</v>
      </c>
      <c r="J1181" s="19">
        <v>450</v>
      </c>
      <c r="K1181" s="22">
        <v>3501.12</v>
      </c>
    </row>
    <row r="1182" s="1" customFormat="1" customHeight="1" spans="1:11">
      <c r="A1182" s="22">
        <v>1113</v>
      </c>
      <c r="B1182" s="43" t="s">
        <v>1827</v>
      </c>
      <c r="C1182" s="114" t="s">
        <v>2039</v>
      </c>
      <c r="D1182" s="115" t="s">
        <v>2040</v>
      </c>
      <c r="E1182" s="114" t="s">
        <v>2041</v>
      </c>
      <c r="F1182" s="114" t="s">
        <v>2042</v>
      </c>
      <c r="G1182" s="30">
        <v>50000</v>
      </c>
      <c r="H1182" s="30">
        <v>50000</v>
      </c>
      <c r="I1182" s="23">
        <v>4.45</v>
      </c>
      <c r="J1182" s="19">
        <v>540</v>
      </c>
      <c r="K1182" s="23">
        <v>4375.83</v>
      </c>
    </row>
    <row r="1183" s="1" customFormat="1" customHeight="1" spans="1:11">
      <c r="A1183" s="22">
        <v>1114</v>
      </c>
      <c r="B1183" s="43" t="s">
        <v>1827</v>
      </c>
      <c r="C1183" s="114" t="s">
        <v>2043</v>
      </c>
      <c r="D1183" s="115" t="s">
        <v>2040</v>
      </c>
      <c r="E1183" s="114" t="s">
        <v>32</v>
      </c>
      <c r="F1183" s="114" t="s">
        <v>29</v>
      </c>
      <c r="G1183" s="30">
        <v>50000</v>
      </c>
      <c r="H1183" s="30">
        <v>50000</v>
      </c>
      <c r="I1183" s="23">
        <v>4.65</v>
      </c>
      <c r="J1183" s="19">
        <v>720</v>
      </c>
      <c r="K1183" s="22">
        <v>4721.06</v>
      </c>
    </row>
    <row r="1184" s="1" customFormat="1" customHeight="1" spans="1:11">
      <c r="A1184" s="22">
        <v>1115</v>
      </c>
      <c r="B1184" s="43" t="s">
        <v>1827</v>
      </c>
      <c r="C1184" s="114" t="s">
        <v>2044</v>
      </c>
      <c r="D1184" s="115" t="s">
        <v>1894</v>
      </c>
      <c r="E1184" s="114" t="s">
        <v>2045</v>
      </c>
      <c r="F1184" s="114" t="s">
        <v>2046</v>
      </c>
      <c r="G1184" s="30">
        <v>50000</v>
      </c>
      <c r="H1184" s="30">
        <v>50000</v>
      </c>
      <c r="I1184" s="23">
        <v>4.45</v>
      </c>
      <c r="J1184" s="19">
        <v>540</v>
      </c>
      <c r="K1184" s="23">
        <v>4499.44</v>
      </c>
    </row>
    <row r="1185" s="1" customFormat="1" customHeight="1" spans="1:11">
      <c r="A1185" s="22">
        <v>1116</v>
      </c>
      <c r="B1185" s="43" t="s">
        <v>1827</v>
      </c>
      <c r="C1185" s="114" t="s">
        <v>2047</v>
      </c>
      <c r="D1185" s="115" t="s">
        <v>2048</v>
      </c>
      <c r="E1185" s="114" t="s">
        <v>134</v>
      </c>
      <c r="F1185" s="114" t="s">
        <v>135</v>
      </c>
      <c r="G1185" s="30">
        <v>50000</v>
      </c>
      <c r="H1185" s="30">
        <v>50000</v>
      </c>
      <c r="I1185" s="23">
        <v>4.65</v>
      </c>
      <c r="J1185" s="19">
        <v>720</v>
      </c>
      <c r="K1185" s="22">
        <v>4695</v>
      </c>
    </row>
    <row r="1186" s="1" customFormat="1" customHeight="1" spans="1:11">
      <c r="A1186" s="22">
        <v>1117</v>
      </c>
      <c r="B1186" s="43" t="s">
        <v>1827</v>
      </c>
      <c r="C1186" s="114" t="s">
        <v>2049</v>
      </c>
      <c r="D1186" s="115" t="s">
        <v>1845</v>
      </c>
      <c r="E1186" s="114" t="s">
        <v>1686</v>
      </c>
      <c r="F1186" s="114" t="s">
        <v>1687</v>
      </c>
      <c r="G1186" s="119">
        <v>30000</v>
      </c>
      <c r="H1186" s="119">
        <v>30000</v>
      </c>
      <c r="I1186" s="23">
        <v>4.7501</v>
      </c>
      <c r="J1186" s="19">
        <v>450</v>
      </c>
      <c r="K1186" s="23">
        <v>1994.1</v>
      </c>
    </row>
    <row r="1187" s="1" customFormat="1" customHeight="1" spans="1:11">
      <c r="A1187" s="22">
        <v>1118</v>
      </c>
      <c r="B1187" s="43" t="s">
        <v>1827</v>
      </c>
      <c r="C1187" s="114" t="s">
        <v>2050</v>
      </c>
      <c r="D1187" s="115" t="s">
        <v>2051</v>
      </c>
      <c r="E1187" s="114" t="s">
        <v>107</v>
      </c>
      <c r="F1187" s="114" t="s">
        <v>108</v>
      </c>
      <c r="G1187" s="30">
        <v>50000</v>
      </c>
      <c r="H1187" s="30">
        <v>50000</v>
      </c>
      <c r="I1187" s="23">
        <v>4.65</v>
      </c>
      <c r="J1187" s="19">
        <v>810</v>
      </c>
      <c r="K1187" s="22">
        <v>5437.38</v>
      </c>
    </row>
    <row r="1188" s="1" customFormat="1" customHeight="1" spans="1:11">
      <c r="A1188" s="22">
        <v>1119</v>
      </c>
      <c r="B1188" s="43" t="s">
        <v>1827</v>
      </c>
      <c r="C1188" s="114" t="s">
        <v>2052</v>
      </c>
      <c r="D1188" s="115" t="s">
        <v>2053</v>
      </c>
      <c r="E1188" s="114" t="s">
        <v>587</v>
      </c>
      <c r="F1188" s="114" t="s">
        <v>588</v>
      </c>
      <c r="G1188" s="30">
        <v>50000</v>
      </c>
      <c r="H1188" s="30">
        <v>50000</v>
      </c>
      <c r="I1188" s="23">
        <v>4.65</v>
      </c>
      <c r="J1188" s="19">
        <v>360</v>
      </c>
      <c r="K1188" s="22">
        <v>2886.89</v>
      </c>
    </row>
    <row r="1189" s="1" customFormat="1" customHeight="1" spans="1:11">
      <c r="A1189" s="22">
        <v>1120</v>
      </c>
      <c r="B1189" s="43" t="s">
        <v>1827</v>
      </c>
      <c r="C1189" s="114" t="s">
        <v>2054</v>
      </c>
      <c r="D1189" s="115" t="s">
        <v>1912</v>
      </c>
      <c r="E1189" s="114" t="s">
        <v>32</v>
      </c>
      <c r="F1189" s="114" t="s">
        <v>29</v>
      </c>
      <c r="G1189" s="30">
        <v>50000</v>
      </c>
      <c r="H1189" s="30">
        <v>50000</v>
      </c>
      <c r="I1189" s="23">
        <v>4.65</v>
      </c>
      <c r="J1189" s="19">
        <v>810</v>
      </c>
      <c r="K1189" s="22">
        <v>5766.77</v>
      </c>
    </row>
    <row r="1190" s="1" customFormat="1" customHeight="1" spans="1:11">
      <c r="A1190" s="22">
        <v>1121</v>
      </c>
      <c r="B1190" s="43" t="s">
        <v>1827</v>
      </c>
      <c r="C1190" s="114" t="s">
        <v>2055</v>
      </c>
      <c r="D1190" s="115" t="s">
        <v>2053</v>
      </c>
      <c r="E1190" s="114" t="s">
        <v>742</v>
      </c>
      <c r="F1190" s="114" t="s">
        <v>743</v>
      </c>
      <c r="G1190" s="30">
        <v>50000</v>
      </c>
      <c r="H1190" s="30">
        <v>50000</v>
      </c>
      <c r="I1190" s="23">
        <v>4.65</v>
      </c>
      <c r="J1190" s="19">
        <v>720</v>
      </c>
      <c r="K1190" s="22">
        <v>4229.5</v>
      </c>
    </row>
    <row r="1191" s="1" customFormat="1" customHeight="1" spans="1:11">
      <c r="A1191" s="22">
        <v>1122</v>
      </c>
      <c r="B1191" s="43" t="s">
        <v>1827</v>
      </c>
      <c r="C1191" s="114" t="s">
        <v>2056</v>
      </c>
      <c r="D1191" s="115" t="s">
        <v>2057</v>
      </c>
      <c r="E1191" s="114" t="s">
        <v>32</v>
      </c>
      <c r="F1191" s="114" t="s">
        <v>29</v>
      </c>
      <c r="G1191" s="30">
        <v>50000</v>
      </c>
      <c r="H1191" s="30">
        <v>50000</v>
      </c>
      <c r="I1191" s="23">
        <v>4.65</v>
      </c>
      <c r="J1191" s="19">
        <v>810</v>
      </c>
      <c r="K1191" s="22">
        <v>5767.58</v>
      </c>
    </row>
    <row r="1192" s="1" customFormat="1" customHeight="1" spans="1:11">
      <c r="A1192" s="22">
        <v>1123</v>
      </c>
      <c r="B1192" s="43" t="s">
        <v>1827</v>
      </c>
      <c r="C1192" s="114" t="s">
        <v>2058</v>
      </c>
      <c r="D1192" s="115" t="s">
        <v>1912</v>
      </c>
      <c r="E1192" s="114" t="s">
        <v>518</v>
      </c>
      <c r="F1192" s="114" t="s">
        <v>506</v>
      </c>
      <c r="G1192" s="30">
        <v>50000</v>
      </c>
      <c r="H1192" s="30">
        <v>50000</v>
      </c>
      <c r="I1192" s="23">
        <v>4.65</v>
      </c>
      <c r="J1192" s="19">
        <v>810</v>
      </c>
      <c r="K1192" s="23">
        <v>5967.52</v>
      </c>
    </row>
    <row r="1193" s="1" customFormat="1" customHeight="1" spans="1:11">
      <c r="A1193" s="22">
        <v>1124</v>
      </c>
      <c r="B1193" s="43" t="s">
        <v>1827</v>
      </c>
      <c r="C1193" s="114" t="s">
        <v>2059</v>
      </c>
      <c r="D1193" s="115" t="s">
        <v>2057</v>
      </c>
      <c r="E1193" s="114" t="s">
        <v>830</v>
      </c>
      <c r="F1193" s="114" t="s">
        <v>831</v>
      </c>
      <c r="G1193" s="30">
        <v>50000</v>
      </c>
      <c r="H1193" s="30">
        <v>50000</v>
      </c>
      <c r="I1193" s="23">
        <v>4.45</v>
      </c>
      <c r="J1193" s="19">
        <v>720</v>
      </c>
      <c r="K1193" s="22">
        <v>4678.67</v>
      </c>
    </row>
    <row r="1194" s="1" customFormat="1" customHeight="1" spans="1:11">
      <c r="A1194" s="22">
        <v>1125</v>
      </c>
      <c r="B1194" s="43" t="s">
        <v>1827</v>
      </c>
      <c r="C1194" s="114" t="s">
        <v>2060</v>
      </c>
      <c r="D1194" s="115" t="s">
        <v>2057</v>
      </c>
      <c r="E1194" s="114" t="s">
        <v>518</v>
      </c>
      <c r="F1194" s="114" t="s">
        <v>506</v>
      </c>
      <c r="G1194" s="30">
        <v>30000</v>
      </c>
      <c r="H1194" s="30">
        <v>30000</v>
      </c>
      <c r="I1194" s="23">
        <v>4.65</v>
      </c>
      <c r="J1194" s="19">
        <v>810</v>
      </c>
      <c r="K1194" s="22">
        <v>1418.24</v>
      </c>
    </row>
    <row r="1195" s="1" customFormat="1" customHeight="1" spans="1:11">
      <c r="A1195" s="22">
        <v>1126</v>
      </c>
      <c r="B1195" s="43" t="s">
        <v>1827</v>
      </c>
      <c r="C1195" s="114" t="s">
        <v>2061</v>
      </c>
      <c r="D1195" s="115" t="s">
        <v>1845</v>
      </c>
      <c r="E1195" s="114" t="s">
        <v>1778</v>
      </c>
      <c r="F1195" s="114" t="s">
        <v>1779</v>
      </c>
      <c r="G1195" s="30">
        <v>50000</v>
      </c>
      <c r="H1195" s="30">
        <v>50000</v>
      </c>
      <c r="I1195" s="23">
        <v>4.65</v>
      </c>
      <c r="J1195" s="19">
        <v>720</v>
      </c>
      <c r="K1195" s="23">
        <v>4874.73</v>
      </c>
    </row>
    <row r="1196" s="1" customFormat="1" customHeight="1" spans="1:11">
      <c r="A1196" s="22">
        <v>1127</v>
      </c>
      <c r="B1196" s="43" t="s">
        <v>1827</v>
      </c>
      <c r="C1196" s="114" t="s">
        <v>2062</v>
      </c>
      <c r="D1196" s="115" t="s">
        <v>1914</v>
      </c>
      <c r="E1196" s="114" t="s">
        <v>32</v>
      </c>
      <c r="F1196" s="114" t="s">
        <v>29</v>
      </c>
      <c r="G1196" s="30">
        <v>50000</v>
      </c>
      <c r="H1196" s="30">
        <v>50000</v>
      </c>
      <c r="I1196" s="23">
        <v>4.65</v>
      </c>
      <c r="J1196" s="19">
        <v>810</v>
      </c>
      <c r="K1196" s="22">
        <v>5767.31</v>
      </c>
    </row>
    <row r="1197" s="1" customFormat="1" customHeight="1" spans="1:11">
      <c r="A1197" s="22">
        <v>1128</v>
      </c>
      <c r="B1197" s="43" t="s">
        <v>1827</v>
      </c>
      <c r="C1197" s="114" t="s">
        <v>2063</v>
      </c>
      <c r="D1197" s="115" t="s">
        <v>1845</v>
      </c>
      <c r="E1197" s="114" t="s">
        <v>1773</v>
      </c>
      <c r="F1197" s="114" t="s">
        <v>1774</v>
      </c>
      <c r="G1197" s="30">
        <v>50000</v>
      </c>
      <c r="H1197" s="30">
        <v>50000</v>
      </c>
      <c r="I1197" s="23">
        <v>4.6</v>
      </c>
      <c r="J1197" s="19">
        <v>720</v>
      </c>
      <c r="K1197" s="22">
        <v>4893.9</v>
      </c>
    </row>
    <row r="1198" s="1" customFormat="1" customHeight="1" spans="1:11">
      <c r="A1198" s="22">
        <v>1129</v>
      </c>
      <c r="B1198" s="43" t="s">
        <v>1827</v>
      </c>
      <c r="C1198" s="114" t="s">
        <v>2064</v>
      </c>
      <c r="D1198" s="115" t="s">
        <v>2065</v>
      </c>
      <c r="E1198" s="114" t="s">
        <v>143</v>
      </c>
      <c r="F1198" s="114" t="s">
        <v>144</v>
      </c>
      <c r="G1198" s="30">
        <v>50000</v>
      </c>
      <c r="H1198" s="30">
        <v>50000</v>
      </c>
      <c r="I1198" s="23">
        <v>4.65</v>
      </c>
      <c r="J1198" s="19">
        <v>810</v>
      </c>
      <c r="K1198" s="22">
        <v>1769.59</v>
      </c>
    </row>
    <row r="1199" s="1" customFormat="1" customHeight="1" spans="1:11">
      <c r="A1199" s="22">
        <v>1130</v>
      </c>
      <c r="B1199" s="43" t="s">
        <v>1827</v>
      </c>
      <c r="C1199" s="114" t="s">
        <v>2066</v>
      </c>
      <c r="D1199" s="115" t="s">
        <v>1914</v>
      </c>
      <c r="E1199" s="114" t="s">
        <v>713</v>
      </c>
      <c r="F1199" s="114" t="s">
        <v>714</v>
      </c>
      <c r="G1199" s="30">
        <v>50000</v>
      </c>
      <c r="H1199" s="30">
        <v>50000</v>
      </c>
      <c r="I1199" s="23">
        <v>4.65</v>
      </c>
      <c r="J1199" s="19">
        <v>810</v>
      </c>
      <c r="K1199" s="22">
        <v>5702.72</v>
      </c>
    </row>
    <row r="1200" s="1" customFormat="1" customHeight="1" spans="1:11">
      <c r="A1200" s="22">
        <v>1131</v>
      </c>
      <c r="B1200" s="43" t="s">
        <v>1827</v>
      </c>
      <c r="C1200" s="114" t="s">
        <v>2067</v>
      </c>
      <c r="D1200" s="115" t="s">
        <v>1898</v>
      </c>
      <c r="E1200" s="114" t="s">
        <v>1798</v>
      </c>
      <c r="F1200" s="114" t="s">
        <v>1799</v>
      </c>
      <c r="G1200" s="30">
        <v>50000</v>
      </c>
      <c r="H1200" s="30">
        <v>50000</v>
      </c>
      <c r="I1200" s="23">
        <v>4.2</v>
      </c>
      <c r="J1200" s="19">
        <v>720</v>
      </c>
      <c r="K1200" s="22">
        <v>2262.08</v>
      </c>
    </row>
    <row r="1201" s="1" customFormat="1" customHeight="1" spans="1:11">
      <c r="A1201" s="22">
        <v>1132</v>
      </c>
      <c r="B1201" s="43" t="s">
        <v>1827</v>
      </c>
      <c r="C1201" s="114" t="s">
        <v>2068</v>
      </c>
      <c r="D1201" s="115" t="s">
        <v>2040</v>
      </c>
      <c r="E1201" s="114" t="s">
        <v>2069</v>
      </c>
      <c r="F1201" s="114" t="s">
        <v>2070</v>
      </c>
      <c r="G1201" s="30">
        <v>50000</v>
      </c>
      <c r="H1201" s="30">
        <v>50000</v>
      </c>
      <c r="I1201" s="23">
        <v>4.7501</v>
      </c>
      <c r="J1201" s="19">
        <v>120</v>
      </c>
      <c r="K1201" s="22">
        <v>178.13</v>
      </c>
    </row>
    <row r="1202" s="1" customFormat="1" customHeight="1" spans="1:11">
      <c r="A1202" s="22">
        <v>1133</v>
      </c>
      <c r="B1202" s="43" t="s">
        <v>1827</v>
      </c>
      <c r="C1202" s="23" t="s">
        <v>2071</v>
      </c>
      <c r="D1202" s="33" t="s">
        <v>2072</v>
      </c>
      <c r="E1202" s="116" t="s">
        <v>2073</v>
      </c>
      <c r="F1202" s="116" t="s">
        <v>2074</v>
      </c>
      <c r="G1202" s="19">
        <v>50000</v>
      </c>
      <c r="H1202" s="19">
        <v>50000</v>
      </c>
      <c r="I1202" s="23">
        <v>4.6</v>
      </c>
      <c r="J1202" s="19">
        <v>600</v>
      </c>
      <c r="K1202" s="23">
        <v>4353.43</v>
      </c>
    </row>
    <row r="1203" s="1" customFormat="1" customHeight="1" spans="1:11">
      <c r="A1203" s="22">
        <v>1134</v>
      </c>
      <c r="B1203" s="43" t="s">
        <v>1827</v>
      </c>
      <c r="C1203" s="22" t="s">
        <v>2075</v>
      </c>
      <c r="D1203" s="17" t="s">
        <v>2076</v>
      </c>
      <c r="E1203" s="116" t="s">
        <v>252</v>
      </c>
      <c r="F1203" s="116" t="s">
        <v>253</v>
      </c>
      <c r="G1203" s="30">
        <v>50000</v>
      </c>
      <c r="H1203" s="30">
        <v>50000</v>
      </c>
      <c r="I1203" s="23">
        <v>4.3</v>
      </c>
      <c r="J1203" s="19">
        <v>570</v>
      </c>
      <c r="K1203" s="23">
        <v>3120.86</v>
      </c>
    </row>
    <row r="1204" s="1" customFormat="1" customHeight="1" spans="1:11">
      <c r="A1204" s="22">
        <v>1135</v>
      </c>
      <c r="B1204" s="43" t="s">
        <v>1827</v>
      </c>
      <c r="C1204" s="114" t="s">
        <v>2077</v>
      </c>
      <c r="D1204" s="115" t="s">
        <v>2078</v>
      </c>
      <c r="E1204" s="114" t="s">
        <v>1816</v>
      </c>
      <c r="F1204" s="114" t="s">
        <v>1817</v>
      </c>
      <c r="G1204" s="30">
        <v>50000</v>
      </c>
      <c r="H1204" s="30">
        <v>50000</v>
      </c>
      <c r="I1204" s="23">
        <v>4.45</v>
      </c>
      <c r="J1204" s="19">
        <v>720</v>
      </c>
      <c r="K1204" s="23">
        <v>4697.22</v>
      </c>
    </row>
    <row r="1205" s="1" customFormat="1" customHeight="1" spans="1:11">
      <c r="A1205" s="22">
        <v>1136</v>
      </c>
      <c r="B1205" s="43" t="s">
        <v>1827</v>
      </c>
      <c r="C1205" s="22" t="s">
        <v>2079</v>
      </c>
      <c r="D1205" s="17" t="s">
        <v>2080</v>
      </c>
      <c r="E1205" s="22" t="s">
        <v>787</v>
      </c>
      <c r="F1205" s="22" t="s">
        <v>788</v>
      </c>
      <c r="G1205" s="30">
        <v>50000</v>
      </c>
      <c r="H1205" s="30">
        <v>50000</v>
      </c>
      <c r="I1205" s="23">
        <v>4.45</v>
      </c>
      <c r="J1205" s="19">
        <v>720</v>
      </c>
      <c r="K1205" s="23">
        <v>4691.04</v>
      </c>
    </row>
    <row r="1206" s="1" customFormat="1" customHeight="1" spans="1:11">
      <c r="A1206" s="22">
        <v>1137</v>
      </c>
      <c r="B1206" s="43" t="s">
        <v>1827</v>
      </c>
      <c r="C1206" s="22" t="s">
        <v>2081</v>
      </c>
      <c r="D1206" s="17" t="s">
        <v>2082</v>
      </c>
      <c r="E1206" s="116" t="s">
        <v>143</v>
      </c>
      <c r="F1206" s="116" t="s">
        <v>144</v>
      </c>
      <c r="G1206" s="30">
        <v>50000</v>
      </c>
      <c r="H1206" s="30">
        <v>50000</v>
      </c>
      <c r="I1206" s="23">
        <v>4.65</v>
      </c>
      <c r="J1206" s="19">
        <v>810</v>
      </c>
      <c r="K1206" s="23">
        <v>5973.98</v>
      </c>
    </row>
    <row r="1207" s="1" customFormat="1" customHeight="1" spans="1:11">
      <c r="A1207" s="22">
        <v>1138</v>
      </c>
      <c r="B1207" s="43" t="s">
        <v>1827</v>
      </c>
      <c r="C1207" s="22" t="s">
        <v>2083</v>
      </c>
      <c r="D1207" s="17" t="s">
        <v>2082</v>
      </c>
      <c r="E1207" s="116" t="s">
        <v>134</v>
      </c>
      <c r="F1207" s="116" t="s">
        <v>135</v>
      </c>
      <c r="G1207" s="30">
        <v>50000</v>
      </c>
      <c r="H1207" s="30">
        <v>50000</v>
      </c>
      <c r="I1207" s="23">
        <v>4.65</v>
      </c>
      <c r="J1207" s="19">
        <v>810</v>
      </c>
      <c r="K1207" s="23">
        <v>5980.44</v>
      </c>
    </row>
    <row r="1208" s="1" customFormat="1" customHeight="1" spans="1:11">
      <c r="A1208" s="22">
        <v>1139</v>
      </c>
      <c r="B1208" s="43" t="s">
        <v>1827</v>
      </c>
      <c r="C1208" s="22" t="s">
        <v>2084</v>
      </c>
      <c r="D1208" s="17" t="s">
        <v>2085</v>
      </c>
      <c r="E1208" s="116" t="s">
        <v>146</v>
      </c>
      <c r="F1208" s="116" t="s">
        <v>147</v>
      </c>
      <c r="G1208" s="30">
        <v>50000</v>
      </c>
      <c r="H1208" s="30">
        <v>50000</v>
      </c>
      <c r="I1208" s="23">
        <v>4.3</v>
      </c>
      <c r="J1208" s="19">
        <v>630</v>
      </c>
      <c r="K1208" s="23">
        <v>3893.87</v>
      </c>
    </row>
    <row r="1209" s="1" customFormat="1" customHeight="1" spans="1:11">
      <c r="A1209" s="22">
        <v>1140</v>
      </c>
      <c r="B1209" s="43" t="s">
        <v>1827</v>
      </c>
      <c r="C1209" s="114" t="s">
        <v>2086</v>
      </c>
      <c r="D1209" s="115" t="s">
        <v>65</v>
      </c>
      <c r="E1209" s="114" t="s">
        <v>28</v>
      </c>
      <c r="F1209" s="114" t="s">
        <v>38</v>
      </c>
      <c r="G1209" s="30">
        <v>50000</v>
      </c>
      <c r="H1209" s="30">
        <v>50000</v>
      </c>
      <c r="I1209" s="23">
        <v>4.65</v>
      </c>
      <c r="J1209" s="19">
        <v>810</v>
      </c>
      <c r="K1209" s="23">
        <v>5766.98</v>
      </c>
    </row>
    <row r="1210" s="1" customFormat="1" customHeight="1" spans="1:11">
      <c r="A1210" s="22">
        <v>1141</v>
      </c>
      <c r="B1210" s="43" t="s">
        <v>1827</v>
      </c>
      <c r="C1210" s="114" t="s">
        <v>2087</v>
      </c>
      <c r="D1210" s="115" t="s">
        <v>65</v>
      </c>
      <c r="E1210" s="114" t="s">
        <v>2088</v>
      </c>
      <c r="F1210" s="114" t="s">
        <v>2089</v>
      </c>
      <c r="G1210" s="30">
        <v>50000</v>
      </c>
      <c r="H1210" s="30">
        <v>50000</v>
      </c>
      <c r="I1210" s="23">
        <v>4.45</v>
      </c>
      <c r="J1210" s="19">
        <v>630</v>
      </c>
      <c r="K1210" s="23">
        <v>4431.45</v>
      </c>
    </row>
    <row r="1211" s="1" customFormat="1" customHeight="1" spans="1:11">
      <c r="A1211" s="22">
        <v>1142</v>
      </c>
      <c r="B1211" s="43" t="s">
        <v>1827</v>
      </c>
      <c r="C1211" s="114" t="s">
        <v>2090</v>
      </c>
      <c r="D1211" s="115" t="s">
        <v>1918</v>
      </c>
      <c r="E1211" s="114" t="s">
        <v>32</v>
      </c>
      <c r="F1211" s="114" t="s">
        <v>29</v>
      </c>
      <c r="G1211" s="30">
        <v>50000</v>
      </c>
      <c r="H1211" s="30">
        <v>50000</v>
      </c>
      <c r="I1211" s="23">
        <v>4.65</v>
      </c>
      <c r="J1211" s="19">
        <v>720</v>
      </c>
      <c r="K1211" s="23">
        <v>5767.31</v>
      </c>
    </row>
    <row r="1212" s="1" customFormat="1" customHeight="1" spans="1:11">
      <c r="A1212" s="22">
        <v>1143</v>
      </c>
      <c r="B1212" s="43" t="s">
        <v>1827</v>
      </c>
      <c r="C1212" s="114" t="s">
        <v>1935</v>
      </c>
      <c r="D1212" s="115" t="s">
        <v>1936</v>
      </c>
      <c r="E1212" s="114" t="s">
        <v>2091</v>
      </c>
      <c r="F1212" s="114" t="s">
        <v>2092</v>
      </c>
      <c r="G1212" s="30">
        <v>50000</v>
      </c>
      <c r="H1212" s="30">
        <v>50000</v>
      </c>
      <c r="I1212" s="23">
        <v>4.3</v>
      </c>
      <c r="J1212" s="19">
        <v>720</v>
      </c>
      <c r="K1212" s="23">
        <v>3699.93</v>
      </c>
    </row>
    <row r="1213" s="1" customFormat="1" customHeight="1" spans="1:11">
      <c r="A1213" s="22">
        <v>1144</v>
      </c>
      <c r="B1213" s="43" t="s">
        <v>1827</v>
      </c>
      <c r="C1213" s="114" t="s">
        <v>2093</v>
      </c>
      <c r="D1213" s="115" t="s">
        <v>65</v>
      </c>
      <c r="E1213" s="114" t="s">
        <v>1755</v>
      </c>
      <c r="F1213" s="114" t="s">
        <v>1756</v>
      </c>
      <c r="G1213" s="30">
        <v>50000</v>
      </c>
      <c r="H1213" s="30">
        <v>50000</v>
      </c>
      <c r="I1213" s="23">
        <v>4.45</v>
      </c>
      <c r="J1213" s="19">
        <v>720</v>
      </c>
      <c r="K1213" s="23">
        <v>4090.75</v>
      </c>
    </row>
    <row r="1214" s="1" customFormat="1" customHeight="1" spans="1:11">
      <c r="A1214" s="22">
        <v>1145</v>
      </c>
      <c r="B1214" s="43" t="s">
        <v>1827</v>
      </c>
      <c r="C1214" s="114" t="s">
        <v>2094</v>
      </c>
      <c r="D1214" s="115" t="s">
        <v>2076</v>
      </c>
      <c r="E1214" s="114" t="s">
        <v>2095</v>
      </c>
      <c r="F1214" s="114" t="s">
        <v>2096</v>
      </c>
      <c r="G1214" s="30">
        <v>50000</v>
      </c>
      <c r="H1214" s="30">
        <v>50000</v>
      </c>
      <c r="I1214" s="23">
        <v>4.45</v>
      </c>
      <c r="J1214" s="19">
        <v>630</v>
      </c>
      <c r="K1214" s="23">
        <v>4425.27</v>
      </c>
    </row>
    <row r="1215" s="1" customFormat="1" customHeight="1" spans="1:11">
      <c r="A1215" s="22">
        <v>1146</v>
      </c>
      <c r="B1215" s="43" t="s">
        <v>1827</v>
      </c>
      <c r="C1215" s="114" t="s">
        <v>2097</v>
      </c>
      <c r="D1215" s="115" t="s">
        <v>1936</v>
      </c>
      <c r="E1215" s="114" t="s">
        <v>284</v>
      </c>
      <c r="F1215" s="114" t="s">
        <v>285</v>
      </c>
      <c r="G1215" s="30">
        <v>50000</v>
      </c>
      <c r="H1215" s="30">
        <v>50000</v>
      </c>
      <c r="I1215" s="23">
        <v>4.3</v>
      </c>
      <c r="J1215" s="19">
        <v>630</v>
      </c>
      <c r="K1215" s="23">
        <v>3324.15</v>
      </c>
    </row>
    <row r="1216" s="1" customFormat="1" customHeight="1" spans="1:11">
      <c r="A1216" s="22">
        <v>1147</v>
      </c>
      <c r="B1216" s="43" t="s">
        <v>1827</v>
      </c>
      <c r="C1216" s="114" t="s">
        <v>2098</v>
      </c>
      <c r="D1216" s="115" t="s">
        <v>1918</v>
      </c>
      <c r="E1216" s="114" t="s">
        <v>16</v>
      </c>
      <c r="F1216" s="114" t="s">
        <v>17</v>
      </c>
      <c r="G1216" s="30">
        <v>50000</v>
      </c>
      <c r="H1216" s="30">
        <v>50000</v>
      </c>
      <c r="I1216" s="23">
        <v>4.65</v>
      </c>
      <c r="J1216" s="19">
        <v>810</v>
      </c>
      <c r="K1216" s="23">
        <v>5993.36</v>
      </c>
    </row>
    <row r="1217" s="1" customFormat="1" customHeight="1" spans="1:11">
      <c r="A1217" s="22">
        <v>1148</v>
      </c>
      <c r="B1217" s="43" t="s">
        <v>1827</v>
      </c>
      <c r="C1217" s="114" t="s">
        <v>2099</v>
      </c>
      <c r="D1217" s="115" t="s">
        <v>2078</v>
      </c>
      <c r="E1217" s="114" t="s">
        <v>2100</v>
      </c>
      <c r="F1217" s="114" t="s">
        <v>2101</v>
      </c>
      <c r="G1217" s="30">
        <v>50000</v>
      </c>
      <c r="H1217" s="30">
        <v>50000</v>
      </c>
      <c r="I1217" s="23">
        <v>4.7501</v>
      </c>
      <c r="J1217" s="19">
        <v>240</v>
      </c>
      <c r="K1217" s="23">
        <v>3950.1</v>
      </c>
    </row>
    <row r="1218" s="1" customFormat="1" customHeight="1" spans="1:11">
      <c r="A1218" s="22">
        <v>1149</v>
      </c>
      <c r="B1218" s="43" t="s">
        <v>1827</v>
      </c>
      <c r="C1218" s="114" t="s">
        <v>2102</v>
      </c>
      <c r="D1218" s="115" t="s">
        <v>2103</v>
      </c>
      <c r="E1218" s="114" t="s">
        <v>1816</v>
      </c>
      <c r="F1218" s="114" t="s">
        <v>1817</v>
      </c>
      <c r="G1218" s="30">
        <v>50000</v>
      </c>
      <c r="H1218" s="30">
        <v>50000</v>
      </c>
      <c r="I1218" s="23">
        <v>4.45</v>
      </c>
      <c r="J1218" s="19">
        <v>720</v>
      </c>
      <c r="K1218" s="23">
        <v>2262.08</v>
      </c>
    </row>
    <row r="1219" s="1" customFormat="1" customHeight="1" spans="1:11">
      <c r="A1219" s="22">
        <v>1150</v>
      </c>
      <c r="B1219" s="43" t="s">
        <v>1827</v>
      </c>
      <c r="C1219" s="114" t="s">
        <v>2104</v>
      </c>
      <c r="D1219" s="115" t="s">
        <v>2105</v>
      </c>
      <c r="E1219" s="114" t="s">
        <v>524</v>
      </c>
      <c r="F1219" s="114" t="s">
        <v>525</v>
      </c>
      <c r="G1219" s="30">
        <v>50000</v>
      </c>
      <c r="H1219" s="30">
        <v>50000</v>
      </c>
      <c r="I1219" s="23">
        <v>4.65</v>
      </c>
      <c r="J1219" s="19">
        <v>450</v>
      </c>
      <c r="K1219" s="23">
        <v>5838.36</v>
      </c>
    </row>
    <row r="1220" s="1" customFormat="1" customHeight="1" spans="1:11">
      <c r="A1220" s="22">
        <v>1151</v>
      </c>
      <c r="B1220" s="43" t="s">
        <v>1827</v>
      </c>
      <c r="C1220" s="114" t="s">
        <v>2106</v>
      </c>
      <c r="D1220" s="115" t="s">
        <v>1934</v>
      </c>
      <c r="E1220" s="114" t="s">
        <v>2107</v>
      </c>
      <c r="F1220" s="114" t="s">
        <v>2108</v>
      </c>
      <c r="G1220" s="30">
        <v>50000</v>
      </c>
      <c r="H1220" s="30">
        <v>50000</v>
      </c>
      <c r="I1220" s="23">
        <v>4.45</v>
      </c>
      <c r="J1220" s="19">
        <v>630</v>
      </c>
      <c r="K1220" s="23">
        <v>3951.92</v>
      </c>
    </row>
    <row r="1221" s="1" customFormat="1" customHeight="1" spans="1:11">
      <c r="A1221" s="22">
        <v>1152</v>
      </c>
      <c r="B1221" s="43" t="s">
        <v>1827</v>
      </c>
      <c r="C1221" s="114" t="s">
        <v>2109</v>
      </c>
      <c r="D1221" s="115" t="s">
        <v>1934</v>
      </c>
      <c r="E1221" s="114" t="s">
        <v>16</v>
      </c>
      <c r="F1221" s="114" t="s">
        <v>17</v>
      </c>
      <c r="G1221" s="30">
        <v>50000</v>
      </c>
      <c r="H1221" s="30">
        <v>50000</v>
      </c>
      <c r="I1221" s="23">
        <v>4.65</v>
      </c>
      <c r="J1221" s="19">
        <v>780</v>
      </c>
      <c r="K1221" s="23">
        <v>5820.82</v>
      </c>
    </row>
    <row r="1222" s="1" customFormat="1" customHeight="1" spans="1:11">
      <c r="A1222" s="22">
        <v>1153</v>
      </c>
      <c r="B1222" s="43" t="s">
        <v>1827</v>
      </c>
      <c r="C1222" s="114" t="s">
        <v>2110</v>
      </c>
      <c r="D1222" s="115" t="s">
        <v>2105</v>
      </c>
      <c r="E1222" s="114" t="s">
        <v>2111</v>
      </c>
      <c r="F1222" s="114" t="s">
        <v>2112</v>
      </c>
      <c r="G1222" s="30">
        <v>50000</v>
      </c>
      <c r="H1222" s="30">
        <v>50000</v>
      </c>
      <c r="I1222" s="23">
        <v>3.95</v>
      </c>
      <c r="J1222" s="19">
        <v>630</v>
      </c>
      <c r="K1222" s="23">
        <v>2450.5</v>
      </c>
    </row>
    <row r="1223" s="1" customFormat="1" customHeight="1" spans="1:11">
      <c r="A1223" s="22">
        <v>1154</v>
      </c>
      <c r="B1223" s="43" t="s">
        <v>1827</v>
      </c>
      <c r="C1223" s="114" t="s">
        <v>2113</v>
      </c>
      <c r="D1223" s="115" t="s">
        <v>2078</v>
      </c>
      <c r="E1223" s="114" t="s">
        <v>66</v>
      </c>
      <c r="F1223" s="114" t="s">
        <v>67</v>
      </c>
      <c r="G1223" s="30">
        <v>50000</v>
      </c>
      <c r="H1223" s="30">
        <v>50000</v>
      </c>
      <c r="I1223" s="23">
        <v>4.6</v>
      </c>
      <c r="J1223" s="19">
        <v>750</v>
      </c>
      <c r="K1223" s="23">
        <v>3580</v>
      </c>
    </row>
    <row r="1224" s="1" customFormat="1" customHeight="1" spans="1:11">
      <c r="A1224" s="22">
        <v>1155</v>
      </c>
      <c r="B1224" s="43" t="s">
        <v>1827</v>
      </c>
      <c r="C1224" s="114" t="s">
        <v>2114</v>
      </c>
      <c r="D1224" s="115" t="s">
        <v>2115</v>
      </c>
      <c r="E1224" s="114" t="s">
        <v>273</v>
      </c>
      <c r="F1224" s="114" t="s">
        <v>274</v>
      </c>
      <c r="G1224" s="30">
        <v>20000</v>
      </c>
      <c r="H1224" s="30">
        <v>20000</v>
      </c>
      <c r="I1224" s="23">
        <v>4.6</v>
      </c>
      <c r="J1224" s="19">
        <v>720</v>
      </c>
      <c r="K1224" s="23">
        <v>2169.67</v>
      </c>
    </row>
    <row r="1225" s="1" customFormat="1" customHeight="1" spans="1:11">
      <c r="A1225" s="22">
        <v>1156</v>
      </c>
      <c r="B1225" s="43" t="s">
        <v>1827</v>
      </c>
      <c r="C1225" s="114" t="s">
        <v>2116</v>
      </c>
      <c r="D1225" s="115" t="s">
        <v>2115</v>
      </c>
      <c r="E1225" s="114" t="s">
        <v>416</v>
      </c>
      <c r="F1225" s="114" t="s">
        <v>417</v>
      </c>
      <c r="G1225" s="30">
        <v>50000</v>
      </c>
      <c r="H1225" s="30">
        <v>50000</v>
      </c>
      <c r="I1225" s="23">
        <v>4.6</v>
      </c>
      <c r="J1225" s="19">
        <v>450</v>
      </c>
      <c r="K1225" s="23">
        <v>4694.55</v>
      </c>
    </row>
    <row r="1226" s="1" customFormat="1" customHeight="1" spans="1:11">
      <c r="A1226" s="22">
        <v>1157</v>
      </c>
      <c r="B1226" s="43" t="s">
        <v>1827</v>
      </c>
      <c r="C1226" s="114" t="s">
        <v>2117</v>
      </c>
      <c r="D1226" s="115" t="s">
        <v>2078</v>
      </c>
      <c r="E1226" s="114" t="s">
        <v>52</v>
      </c>
      <c r="F1226" s="114" t="s">
        <v>81</v>
      </c>
      <c r="G1226" s="30">
        <v>50000</v>
      </c>
      <c r="H1226" s="30">
        <v>50000</v>
      </c>
      <c r="I1226" s="23">
        <v>4.65</v>
      </c>
      <c r="J1226" s="19">
        <v>450</v>
      </c>
      <c r="K1226" s="23">
        <v>5896.48</v>
      </c>
    </row>
    <row r="1227" s="1" customFormat="1" customHeight="1" spans="1:11">
      <c r="A1227" s="22">
        <v>1158</v>
      </c>
      <c r="B1227" s="43" t="s">
        <v>1827</v>
      </c>
      <c r="C1227" s="114" t="s">
        <v>2118</v>
      </c>
      <c r="D1227" s="115" t="s">
        <v>2115</v>
      </c>
      <c r="E1227" s="114" t="s">
        <v>134</v>
      </c>
      <c r="F1227" s="114" t="s">
        <v>135</v>
      </c>
      <c r="G1227" s="30">
        <v>50000</v>
      </c>
      <c r="H1227" s="30">
        <v>50000</v>
      </c>
      <c r="I1227" s="23">
        <v>4.65</v>
      </c>
      <c r="J1227" s="19">
        <v>270</v>
      </c>
      <c r="K1227" s="23">
        <v>3036.69</v>
      </c>
    </row>
    <row r="1228" s="1" customFormat="1" customHeight="1" spans="1:11">
      <c r="A1228" s="22">
        <v>1159</v>
      </c>
      <c r="B1228" s="43" t="s">
        <v>1827</v>
      </c>
      <c r="C1228" s="22" t="s">
        <v>2119</v>
      </c>
      <c r="D1228" s="17" t="s">
        <v>1944</v>
      </c>
      <c r="E1228" s="116" t="s">
        <v>2120</v>
      </c>
      <c r="F1228" s="116" t="s">
        <v>1807</v>
      </c>
      <c r="G1228" s="30">
        <v>35000</v>
      </c>
      <c r="H1228" s="30">
        <v>35000</v>
      </c>
      <c r="I1228" s="23">
        <v>4.45</v>
      </c>
      <c r="J1228" s="19">
        <v>725</v>
      </c>
      <c r="K1228" s="23">
        <v>2236.86</v>
      </c>
    </row>
    <row r="1229" s="1" customFormat="1" customHeight="1" spans="1:11">
      <c r="A1229" s="22">
        <v>1160</v>
      </c>
      <c r="B1229" s="43" t="s">
        <v>1827</v>
      </c>
      <c r="C1229" s="114" t="s">
        <v>2121</v>
      </c>
      <c r="D1229" s="115" t="s">
        <v>2122</v>
      </c>
      <c r="E1229" s="114" t="s">
        <v>533</v>
      </c>
      <c r="F1229" s="114" t="s">
        <v>2123</v>
      </c>
      <c r="G1229" s="30">
        <v>50000</v>
      </c>
      <c r="H1229" s="30">
        <v>50000</v>
      </c>
      <c r="I1229" s="23">
        <v>4.45</v>
      </c>
      <c r="J1229" s="19">
        <v>720</v>
      </c>
      <c r="K1229" s="23">
        <v>4032.61</v>
      </c>
    </row>
    <row r="1230" s="1" customFormat="1" customHeight="1" spans="1:11">
      <c r="A1230" s="22">
        <v>1161</v>
      </c>
      <c r="B1230" s="43" t="s">
        <v>1827</v>
      </c>
      <c r="C1230" s="24" t="s">
        <v>2124</v>
      </c>
      <c r="D1230" s="18" t="s">
        <v>1942</v>
      </c>
      <c r="E1230" s="24" t="s">
        <v>524</v>
      </c>
      <c r="F1230" s="24" t="s">
        <v>525</v>
      </c>
      <c r="G1230" s="119">
        <v>50000</v>
      </c>
      <c r="H1230" s="119">
        <v>50000</v>
      </c>
      <c r="I1230" s="23">
        <v>4.65</v>
      </c>
      <c r="J1230" s="19">
        <v>810</v>
      </c>
      <c r="K1230" s="23">
        <v>5773.02</v>
      </c>
    </row>
    <row r="1231" s="1" customFormat="1" customHeight="1" spans="1:11">
      <c r="A1231" s="22">
        <v>1162</v>
      </c>
      <c r="B1231" s="43" t="s">
        <v>1827</v>
      </c>
      <c r="C1231" s="24" t="s">
        <v>2125</v>
      </c>
      <c r="D1231" s="18" t="s">
        <v>2126</v>
      </c>
      <c r="E1231" s="24" t="s">
        <v>2127</v>
      </c>
      <c r="F1231" s="24" t="s">
        <v>2128</v>
      </c>
      <c r="G1231" s="119">
        <v>50000</v>
      </c>
      <c r="H1231" s="119">
        <v>50000</v>
      </c>
      <c r="I1231" s="23">
        <v>4.45</v>
      </c>
      <c r="J1231" s="19">
        <v>630</v>
      </c>
      <c r="K1231" s="23">
        <v>4474.72</v>
      </c>
    </row>
    <row r="1232" s="1" customFormat="1" customHeight="1" spans="1:11">
      <c r="A1232" s="22">
        <v>1163</v>
      </c>
      <c r="B1232" s="43" t="s">
        <v>1827</v>
      </c>
      <c r="C1232" s="24" t="s">
        <v>2129</v>
      </c>
      <c r="D1232" s="18" t="s">
        <v>2130</v>
      </c>
      <c r="E1232" s="24" t="s">
        <v>721</v>
      </c>
      <c r="F1232" s="24" t="s">
        <v>722</v>
      </c>
      <c r="G1232" s="119">
        <v>50000</v>
      </c>
      <c r="H1232" s="119">
        <v>50000</v>
      </c>
      <c r="I1232" s="23">
        <v>4.45</v>
      </c>
      <c r="J1232" s="19">
        <v>630</v>
      </c>
      <c r="K1232" s="23">
        <v>4511.8</v>
      </c>
    </row>
    <row r="1233" s="1" customFormat="1" customHeight="1" spans="1:11">
      <c r="A1233" s="22">
        <v>1164</v>
      </c>
      <c r="B1233" s="43" t="s">
        <v>1827</v>
      </c>
      <c r="C1233" s="24" t="s">
        <v>2131</v>
      </c>
      <c r="D1233" s="18" t="s">
        <v>2126</v>
      </c>
      <c r="E1233" s="24" t="s">
        <v>2132</v>
      </c>
      <c r="F1233" s="24" t="s">
        <v>2133</v>
      </c>
      <c r="G1233" s="119">
        <v>50000</v>
      </c>
      <c r="H1233" s="119">
        <v>50000</v>
      </c>
      <c r="I1233" s="23">
        <v>4.45</v>
      </c>
      <c r="J1233" s="19">
        <v>720</v>
      </c>
      <c r="K1233" s="23">
        <v>4691.04</v>
      </c>
    </row>
    <row r="1234" s="1" customFormat="1" customHeight="1" spans="1:11">
      <c r="A1234" s="22">
        <v>1165</v>
      </c>
      <c r="B1234" s="43" t="s">
        <v>1827</v>
      </c>
      <c r="C1234" s="24" t="s">
        <v>2134</v>
      </c>
      <c r="D1234" s="18" t="s">
        <v>1942</v>
      </c>
      <c r="E1234" s="24" t="s">
        <v>524</v>
      </c>
      <c r="F1234" s="24" t="s">
        <v>525</v>
      </c>
      <c r="G1234" s="119">
        <v>50000</v>
      </c>
      <c r="H1234" s="119">
        <v>50000</v>
      </c>
      <c r="I1234" s="23">
        <v>4.65</v>
      </c>
      <c r="J1234" s="19">
        <v>810</v>
      </c>
      <c r="K1234" s="23">
        <v>4724.62</v>
      </c>
    </row>
    <row r="1235" s="1" customFormat="1" customHeight="1" spans="1:11">
      <c r="A1235" s="22">
        <v>1166</v>
      </c>
      <c r="B1235" s="43" t="s">
        <v>1827</v>
      </c>
      <c r="C1235" s="24" t="s">
        <v>2135</v>
      </c>
      <c r="D1235" s="18" t="s">
        <v>1942</v>
      </c>
      <c r="E1235" s="24" t="s">
        <v>32</v>
      </c>
      <c r="F1235" s="24" t="s">
        <v>29</v>
      </c>
      <c r="G1235" s="119">
        <v>50000</v>
      </c>
      <c r="H1235" s="119">
        <v>50000</v>
      </c>
      <c r="I1235" s="23">
        <v>4.65</v>
      </c>
      <c r="J1235" s="19">
        <v>810</v>
      </c>
      <c r="K1235" s="23">
        <v>5767.31</v>
      </c>
    </row>
    <row r="1236" s="1" customFormat="1" customHeight="1" spans="1:11">
      <c r="A1236" s="22">
        <v>1167</v>
      </c>
      <c r="B1236" s="43" t="s">
        <v>1827</v>
      </c>
      <c r="C1236" s="24" t="s">
        <v>2136</v>
      </c>
      <c r="D1236" s="18" t="s">
        <v>2126</v>
      </c>
      <c r="E1236" s="24" t="s">
        <v>623</v>
      </c>
      <c r="F1236" s="24" t="s">
        <v>624</v>
      </c>
      <c r="G1236" s="119">
        <v>50000</v>
      </c>
      <c r="H1236" s="119">
        <v>50000</v>
      </c>
      <c r="I1236" s="23">
        <v>4.65</v>
      </c>
      <c r="J1236" s="19">
        <v>810</v>
      </c>
      <c r="K1236" s="23">
        <v>5682</v>
      </c>
    </row>
    <row r="1237" s="1" customFormat="1" customHeight="1" spans="1:11">
      <c r="A1237" s="22">
        <v>1168</v>
      </c>
      <c r="B1237" s="43" t="s">
        <v>1827</v>
      </c>
      <c r="C1237" s="24" t="s">
        <v>2137</v>
      </c>
      <c r="D1237" s="18" t="s">
        <v>1942</v>
      </c>
      <c r="E1237" s="24" t="s">
        <v>2138</v>
      </c>
      <c r="F1237" s="24" t="s">
        <v>2139</v>
      </c>
      <c r="G1237" s="119">
        <v>50000</v>
      </c>
      <c r="H1237" s="119">
        <v>50000</v>
      </c>
      <c r="I1237" s="23">
        <v>4.45</v>
      </c>
      <c r="J1237" s="19">
        <v>720</v>
      </c>
      <c r="K1237" s="23">
        <v>4654</v>
      </c>
    </row>
    <row r="1238" s="1" customFormat="1" customHeight="1" spans="1:11">
      <c r="A1238" s="22">
        <v>1169</v>
      </c>
      <c r="B1238" s="43" t="s">
        <v>1827</v>
      </c>
      <c r="C1238" s="114" t="s">
        <v>2140</v>
      </c>
      <c r="D1238" s="115" t="s">
        <v>2141</v>
      </c>
      <c r="E1238" s="114" t="s">
        <v>2142</v>
      </c>
      <c r="F1238" s="114" t="s">
        <v>725</v>
      </c>
      <c r="G1238" s="30">
        <v>50000</v>
      </c>
      <c r="H1238" s="30">
        <v>50000</v>
      </c>
      <c r="I1238" s="23">
        <v>4.3</v>
      </c>
      <c r="J1238" s="19">
        <v>540</v>
      </c>
      <c r="K1238" s="23">
        <v>2081.87</v>
      </c>
    </row>
    <row r="1239" s="1" customFormat="1" customHeight="1" spans="1:11">
      <c r="A1239" s="22">
        <v>1170</v>
      </c>
      <c r="B1239" s="43" t="s">
        <v>1827</v>
      </c>
      <c r="C1239" s="114" t="s">
        <v>2143</v>
      </c>
      <c r="D1239" s="115" t="s">
        <v>1950</v>
      </c>
      <c r="E1239" s="114" t="s">
        <v>1806</v>
      </c>
      <c r="F1239" s="114" t="s">
        <v>2144</v>
      </c>
      <c r="G1239" s="30">
        <v>50000</v>
      </c>
      <c r="H1239" s="30">
        <v>50000</v>
      </c>
      <c r="I1239" s="23">
        <v>4.45</v>
      </c>
      <c r="J1239" s="19">
        <v>720</v>
      </c>
      <c r="K1239" s="23">
        <v>4548.88</v>
      </c>
    </row>
    <row r="1240" s="1" customFormat="1" customHeight="1" spans="1:11">
      <c r="A1240" s="22">
        <v>1171</v>
      </c>
      <c r="B1240" s="43" t="s">
        <v>1827</v>
      </c>
      <c r="C1240" s="114" t="s">
        <v>2145</v>
      </c>
      <c r="D1240" s="115" t="s">
        <v>1952</v>
      </c>
      <c r="E1240" s="114" t="s">
        <v>367</v>
      </c>
      <c r="F1240" s="114" t="s">
        <v>368</v>
      </c>
      <c r="G1240" s="30">
        <v>50000</v>
      </c>
      <c r="H1240" s="30">
        <v>50000</v>
      </c>
      <c r="I1240" s="23">
        <v>4.65</v>
      </c>
      <c r="J1240" s="19">
        <v>810</v>
      </c>
      <c r="K1240" s="23">
        <v>5359.31</v>
      </c>
    </row>
    <row r="1241" s="1" customFormat="1" customHeight="1" spans="1:11">
      <c r="A1241" s="22">
        <v>1172</v>
      </c>
      <c r="B1241" s="43" t="s">
        <v>1827</v>
      </c>
      <c r="C1241" s="114" t="s">
        <v>2146</v>
      </c>
      <c r="D1241" s="115" t="s">
        <v>1956</v>
      </c>
      <c r="E1241" s="114" t="s">
        <v>533</v>
      </c>
      <c r="F1241" s="114" t="s">
        <v>700</v>
      </c>
      <c r="G1241" s="30">
        <v>50000</v>
      </c>
      <c r="H1241" s="30">
        <v>50000</v>
      </c>
      <c r="I1241" s="23">
        <v>4.45</v>
      </c>
      <c r="J1241" s="19">
        <v>630</v>
      </c>
      <c r="K1241" s="23">
        <v>4592.15</v>
      </c>
    </row>
    <row r="1242" s="1" customFormat="1" customHeight="1" spans="1:11">
      <c r="A1242" s="22">
        <v>1173</v>
      </c>
      <c r="B1242" s="43" t="s">
        <v>1827</v>
      </c>
      <c r="C1242" s="114" t="s">
        <v>2147</v>
      </c>
      <c r="D1242" s="115" t="s">
        <v>2148</v>
      </c>
      <c r="E1242" s="114" t="s">
        <v>2149</v>
      </c>
      <c r="F1242" s="114" t="s">
        <v>2150</v>
      </c>
      <c r="G1242" s="30">
        <v>50000</v>
      </c>
      <c r="H1242" s="30">
        <v>50000</v>
      </c>
      <c r="I1242" s="23">
        <v>4.45</v>
      </c>
      <c r="J1242" s="19">
        <v>720</v>
      </c>
      <c r="K1242" s="23">
        <v>4524.16</v>
      </c>
    </row>
    <row r="1243" s="1" customFormat="1" customHeight="1" spans="1:11">
      <c r="A1243" s="22">
        <v>1174</v>
      </c>
      <c r="B1243" s="43" t="s">
        <v>1827</v>
      </c>
      <c r="C1243" s="114" t="s">
        <v>2151</v>
      </c>
      <c r="D1243" s="115" t="s">
        <v>1960</v>
      </c>
      <c r="E1243" s="114" t="s">
        <v>812</v>
      </c>
      <c r="F1243" s="114" t="s">
        <v>813</v>
      </c>
      <c r="G1243" s="30">
        <v>50000</v>
      </c>
      <c r="H1243" s="30">
        <v>50000</v>
      </c>
      <c r="I1243" s="23">
        <v>4.45</v>
      </c>
      <c r="J1243" s="19">
        <v>720</v>
      </c>
      <c r="K1243" s="23">
        <v>4605.8</v>
      </c>
    </row>
    <row r="1244" s="1" customFormat="1" customHeight="1" spans="1:11">
      <c r="A1244" s="22">
        <v>1175</v>
      </c>
      <c r="B1244" s="43" t="s">
        <v>1827</v>
      </c>
      <c r="C1244" s="114" t="s">
        <v>2152</v>
      </c>
      <c r="D1244" s="115" t="s">
        <v>1940</v>
      </c>
      <c r="E1244" s="114" t="s">
        <v>54</v>
      </c>
      <c r="F1244" s="114" t="s">
        <v>55</v>
      </c>
      <c r="G1244" s="30">
        <v>30000</v>
      </c>
      <c r="H1244" s="30">
        <v>30000</v>
      </c>
      <c r="I1244" s="23">
        <v>4.3</v>
      </c>
      <c r="J1244" s="19">
        <v>630</v>
      </c>
      <c r="K1244" s="23">
        <v>2307.67</v>
      </c>
    </row>
    <row r="1245" s="1" customFormat="1" customHeight="1" spans="1:11">
      <c r="A1245" s="22">
        <v>1176</v>
      </c>
      <c r="B1245" s="43" t="s">
        <v>1827</v>
      </c>
      <c r="C1245" s="114" t="s">
        <v>2153</v>
      </c>
      <c r="D1245" s="115" t="s">
        <v>1960</v>
      </c>
      <c r="E1245" s="114" t="s">
        <v>2154</v>
      </c>
      <c r="F1245" s="114" t="s">
        <v>2155</v>
      </c>
      <c r="G1245" s="30">
        <v>50000</v>
      </c>
      <c r="H1245" s="30">
        <v>50000</v>
      </c>
      <c r="I1245" s="23">
        <v>4.3</v>
      </c>
      <c r="J1245" s="19">
        <v>480</v>
      </c>
      <c r="K1245" s="23">
        <v>3434.01</v>
      </c>
    </row>
    <row r="1246" s="1" customFormat="1" customHeight="1" spans="1:11">
      <c r="A1246" s="22">
        <v>1177</v>
      </c>
      <c r="B1246" s="43" t="s">
        <v>1827</v>
      </c>
      <c r="C1246" s="114" t="s">
        <v>2156</v>
      </c>
      <c r="D1246" s="115" t="s">
        <v>2157</v>
      </c>
      <c r="E1246" s="114" t="s">
        <v>2158</v>
      </c>
      <c r="F1246" s="114" t="s">
        <v>2159</v>
      </c>
      <c r="G1246" s="30">
        <v>20000</v>
      </c>
      <c r="H1246" s="30">
        <v>20000</v>
      </c>
      <c r="I1246" s="23">
        <v>4.3</v>
      </c>
      <c r="J1246" s="19">
        <v>480</v>
      </c>
      <c r="K1246" s="23">
        <v>1325.84</v>
      </c>
    </row>
    <row r="1247" s="1" customFormat="1" customHeight="1" spans="1:11">
      <c r="A1247" s="22">
        <v>1178</v>
      </c>
      <c r="B1247" s="43" t="s">
        <v>1827</v>
      </c>
      <c r="C1247" s="114" t="s">
        <v>2160</v>
      </c>
      <c r="D1247" s="115" t="s">
        <v>1956</v>
      </c>
      <c r="E1247" s="114" t="s">
        <v>2161</v>
      </c>
      <c r="F1247" s="114" t="s">
        <v>2162</v>
      </c>
      <c r="G1247" s="30">
        <v>50000</v>
      </c>
      <c r="H1247" s="30">
        <v>50000</v>
      </c>
      <c r="I1247" s="23">
        <v>4.7501</v>
      </c>
      <c r="J1247" s="19">
        <v>720</v>
      </c>
      <c r="K1247" s="23">
        <v>4350.52</v>
      </c>
    </row>
    <row r="1248" s="1" customFormat="1" customHeight="1" spans="1:11">
      <c r="A1248" s="22">
        <v>1179</v>
      </c>
      <c r="B1248" s="43" t="s">
        <v>1827</v>
      </c>
      <c r="C1248" s="23" t="s">
        <v>2163</v>
      </c>
      <c r="D1248" s="33" t="s">
        <v>2164</v>
      </c>
      <c r="E1248" s="114" t="s">
        <v>2165</v>
      </c>
      <c r="F1248" s="114" t="s">
        <v>2166</v>
      </c>
      <c r="G1248" s="32">
        <v>50000</v>
      </c>
      <c r="H1248" s="32">
        <v>50000</v>
      </c>
      <c r="I1248" s="23">
        <v>4.2</v>
      </c>
      <c r="J1248" s="19">
        <v>540</v>
      </c>
      <c r="K1248" s="23">
        <v>3222.72</v>
      </c>
    </row>
    <row r="1249" s="1" customFormat="1" customHeight="1" spans="1:11">
      <c r="A1249" s="22">
        <v>1180</v>
      </c>
      <c r="B1249" s="43" t="s">
        <v>1827</v>
      </c>
      <c r="C1249" s="23" t="s">
        <v>2167</v>
      </c>
      <c r="D1249" s="33" t="s">
        <v>1922</v>
      </c>
      <c r="E1249" s="114" t="s">
        <v>2168</v>
      </c>
      <c r="F1249" s="114" t="s">
        <v>2169</v>
      </c>
      <c r="G1249" s="32">
        <v>50000</v>
      </c>
      <c r="H1249" s="32">
        <v>50000</v>
      </c>
      <c r="I1249" s="23">
        <v>4.6</v>
      </c>
      <c r="J1249" s="19">
        <v>720</v>
      </c>
      <c r="K1249" s="23">
        <v>4945.01</v>
      </c>
    </row>
    <row r="1250" s="1" customFormat="1" customHeight="1" spans="1:11">
      <c r="A1250" s="22">
        <v>1181</v>
      </c>
      <c r="B1250" s="43" t="s">
        <v>1827</v>
      </c>
      <c r="C1250" s="23" t="s">
        <v>2170</v>
      </c>
      <c r="D1250" s="33" t="s">
        <v>2085</v>
      </c>
      <c r="E1250" s="114" t="s">
        <v>2171</v>
      </c>
      <c r="F1250" s="114" t="s">
        <v>2172</v>
      </c>
      <c r="G1250" s="32">
        <v>50000</v>
      </c>
      <c r="H1250" s="32">
        <v>50000</v>
      </c>
      <c r="I1250" s="23">
        <v>4.6</v>
      </c>
      <c r="J1250" s="19">
        <v>720</v>
      </c>
      <c r="K1250" s="23">
        <v>4900.29</v>
      </c>
    </row>
    <row r="1251" s="1" customFormat="1" customHeight="1" spans="1:11">
      <c r="A1251" s="22">
        <v>1182</v>
      </c>
      <c r="B1251" s="43" t="s">
        <v>1827</v>
      </c>
      <c r="C1251" s="23" t="s">
        <v>2173</v>
      </c>
      <c r="D1251" s="33" t="s">
        <v>2085</v>
      </c>
      <c r="E1251" s="114" t="s">
        <v>2174</v>
      </c>
      <c r="F1251" s="114" t="s">
        <v>2175</v>
      </c>
      <c r="G1251" s="32">
        <v>50000</v>
      </c>
      <c r="H1251" s="32">
        <v>50000</v>
      </c>
      <c r="I1251" s="23">
        <v>3.7</v>
      </c>
      <c r="J1251" s="19">
        <v>540</v>
      </c>
      <c r="K1251" s="23">
        <v>4332.56</v>
      </c>
    </row>
    <row r="1252" s="1" customFormat="1" customHeight="1" spans="1:11">
      <c r="A1252" s="22">
        <v>1183</v>
      </c>
      <c r="B1252" s="43" t="s">
        <v>1827</v>
      </c>
      <c r="C1252" s="23" t="s">
        <v>2176</v>
      </c>
      <c r="D1252" s="33" t="s">
        <v>2076</v>
      </c>
      <c r="E1252" s="114" t="s">
        <v>2168</v>
      </c>
      <c r="F1252" s="114" t="s">
        <v>2177</v>
      </c>
      <c r="G1252" s="32">
        <v>50000</v>
      </c>
      <c r="H1252" s="32">
        <v>50000</v>
      </c>
      <c r="I1252" s="23">
        <v>4.6</v>
      </c>
      <c r="J1252" s="19">
        <v>720</v>
      </c>
      <c r="K1252" s="23">
        <v>4881.12</v>
      </c>
    </row>
    <row r="1253" s="1" customFormat="1" customHeight="1" spans="1:11">
      <c r="A1253" s="22">
        <v>1184</v>
      </c>
      <c r="B1253" s="43" t="s">
        <v>1827</v>
      </c>
      <c r="C1253" s="24" t="s">
        <v>2178</v>
      </c>
      <c r="D1253" s="33" t="s">
        <v>2078</v>
      </c>
      <c r="E1253" s="26" t="s">
        <v>2179</v>
      </c>
      <c r="F1253" s="26" t="s">
        <v>2180</v>
      </c>
      <c r="G1253" s="24">
        <v>50000</v>
      </c>
      <c r="H1253" s="24">
        <v>50000</v>
      </c>
      <c r="I1253" s="24">
        <v>4.2</v>
      </c>
      <c r="J1253" s="23">
        <v>270</v>
      </c>
      <c r="K1253" s="23">
        <v>1481.06</v>
      </c>
    </row>
    <row r="1254" s="1" customFormat="1" customHeight="1" spans="1:11">
      <c r="A1254" s="22">
        <v>1185</v>
      </c>
      <c r="B1254" s="43" t="s">
        <v>1827</v>
      </c>
      <c r="C1254" s="24" t="s">
        <v>2181</v>
      </c>
      <c r="D1254" s="33" t="s">
        <v>2076</v>
      </c>
      <c r="E1254" s="26" t="s">
        <v>2182</v>
      </c>
      <c r="F1254" s="26" t="s">
        <v>2183</v>
      </c>
      <c r="G1254" s="24">
        <v>50000</v>
      </c>
      <c r="H1254" s="24">
        <v>50000</v>
      </c>
      <c r="I1254" s="24">
        <v>4.3</v>
      </c>
      <c r="J1254" s="23">
        <v>90</v>
      </c>
      <c r="K1254" s="23">
        <v>549.44</v>
      </c>
    </row>
    <row r="1255" s="1" customFormat="1" customHeight="1" spans="1:11">
      <c r="A1255" s="22">
        <v>1186</v>
      </c>
      <c r="B1255" s="43" t="s">
        <v>1827</v>
      </c>
      <c r="C1255" s="23" t="s">
        <v>2184</v>
      </c>
      <c r="D1255" s="33" t="s">
        <v>1891</v>
      </c>
      <c r="E1255" s="114" t="s">
        <v>783</v>
      </c>
      <c r="F1255" s="114" t="s">
        <v>784</v>
      </c>
      <c r="G1255" s="24">
        <v>50000</v>
      </c>
      <c r="H1255" s="24">
        <v>50000</v>
      </c>
      <c r="I1255" s="23">
        <v>4.45</v>
      </c>
      <c r="J1255" s="23">
        <v>90</v>
      </c>
      <c r="K1255" s="23">
        <v>4610.58</v>
      </c>
    </row>
    <row r="1256" s="1" customFormat="1" customHeight="1" spans="1:11">
      <c r="A1256" s="22">
        <v>1187</v>
      </c>
      <c r="B1256" s="45" t="s">
        <v>2185</v>
      </c>
      <c r="C1256" s="24" t="s">
        <v>2186</v>
      </c>
      <c r="D1256" s="25" t="s">
        <v>2187</v>
      </c>
      <c r="E1256" s="26" t="s">
        <v>2188</v>
      </c>
      <c r="F1256" s="26" t="s">
        <v>2189</v>
      </c>
      <c r="G1256" s="36">
        <v>50000</v>
      </c>
      <c r="H1256" s="36">
        <v>0</v>
      </c>
      <c r="I1256" s="24">
        <v>4.75</v>
      </c>
      <c r="J1256" s="19">
        <v>450.678947368421</v>
      </c>
      <c r="K1256" s="23">
        <v>2932.5</v>
      </c>
    </row>
    <row r="1257" s="1" customFormat="1" customHeight="1" spans="1:11">
      <c r="A1257" s="22">
        <v>1188</v>
      </c>
      <c r="B1257" s="45" t="s">
        <v>2185</v>
      </c>
      <c r="C1257" s="24" t="s">
        <v>2190</v>
      </c>
      <c r="D1257" s="25" t="s">
        <v>2191</v>
      </c>
      <c r="E1257" s="26" t="s">
        <v>2192</v>
      </c>
      <c r="F1257" s="26" t="s">
        <v>2193</v>
      </c>
      <c r="G1257" s="36">
        <v>50000</v>
      </c>
      <c r="H1257" s="36">
        <v>0</v>
      </c>
      <c r="I1257" s="24">
        <v>4.75</v>
      </c>
      <c r="J1257" s="19">
        <v>257.531705263158</v>
      </c>
      <c r="K1257" s="23">
        <v>1675.72</v>
      </c>
    </row>
    <row r="1258" s="1" customFormat="1" customHeight="1" spans="1:11">
      <c r="A1258" s="22">
        <v>1189</v>
      </c>
      <c r="B1258" s="45" t="s">
        <v>2185</v>
      </c>
      <c r="C1258" s="24" t="s">
        <v>2194</v>
      </c>
      <c r="D1258" s="120" t="s">
        <v>2195</v>
      </c>
      <c r="E1258" s="26" t="s">
        <v>2196</v>
      </c>
      <c r="F1258" s="26" t="s">
        <v>2197</v>
      </c>
      <c r="G1258" s="36">
        <v>50000</v>
      </c>
      <c r="H1258" s="36">
        <v>50000</v>
      </c>
      <c r="I1258" s="24">
        <v>4.2</v>
      </c>
      <c r="J1258" s="19">
        <v>507.381285714286</v>
      </c>
      <c r="K1258" s="23">
        <v>2919.18</v>
      </c>
    </row>
    <row r="1259" s="1" customFormat="1" customHeight="1" spans="1:11">
      <c r="A1259" s="22">
        <v>1190</v>
      </c>
      <c r="B1259" s="45" t="s">
        <v>2185</v>
      </c>
      <c r="C1259" s="24" t="s">
        <v>2198</v>
      </c>
      <c r="D1259" s="120" t="s">
        <v>2195</v>
      </c>
      <c r="E1259" s="26" t="s">
        <v>2199</v>
      </c>
      <c r="F1259" s="26" t="s">
        <v>972</v>
      </c>
      <c r="G1259" s="36">
        <v>50000</v>
      </c>
      <c r="H1259" s="36">
        <v>0</v>
      </c>
      <c r="I1259" s="24">
        <v>4.75</v>
      </c>
      <c r="J1259" s="121">
        <v>37.5143157894737</v>
      </c>
      <c r="K1259" s="23">
        <v>244.1</v>
      </c>
    </row>
    <row r="1260" s="1" customFormat="1" customHeight="1" spans="1:11">
      <c r="A1260" s="22">
        <v>1191</v>
      </c>
      <c r="B1260" s="45" t="s">
        <v>2185</v>
      </c>
      <c r="C1260" s="16" t="s">
        <v>2200</v>
      </c>
      <c r="D1260" s="17" t="s">
        <v>2195</v>
      </c>
      <c r="E1260" s="61">
        <v>44869</v>
      </c>
      <c r="F1260" s="61">
        <v>45599</v>
      </c>
      <c r="G1260" s="36">
        <v>49600</v>
      </c>
      <c r="H1260" s="36">
        <v>49600</v>
      </c>
      <c r="I1260" s="60">
        <v>4.65</v>
      </c>
      <c r="J1260" s="105">
        <v>256.860995490808</v>
      </c>
      <c r="K1260" s="23">
        <v>1623.08</v>
      </c>
    </row>
    <row r="1261" s="1" customFormat="1" customHeight="1" spans="1:11">
      <c r="A1261" s="22">
        <v>1192</v>
      </c>
      <c r="B1261" s="45" t="s">
        <v>2185</v>
      </c>
      <c r="C1261" s="24" t="s">
        <v>2201</v>
      </c>
      <c r="D1261" s="120" t="s">
        <v>2195</v>
      </c>
      <c r="E1261" s="26" t="s">
        <v>873</v>
      </c>
      <c r="F1261" s="26" t="s">
        <v>2202</v>
      </c>
      <c r="G1261" s="36">
        <v>50000</v>
      </c>
      <c r="H1261" s="36">
        <v>0</v>
      </c>
      <c r="I1261" s="24">
        <v>4.75</v>
      </c>
      <c r="J1261" s="105">
        <v>817.770589473684</v>
      </c>
      <c r="K1261" s="23">
        <v>5320.25</v>
      </c>
    </row>
    <row r="1262" s="1" customFormat="1" customHeight="1" spans="1:11">
      <c r="A1262" s="22">
        <v>1193</v>
      </c>
      <c r="B1262" s="45" t="s">
        <v>2185</v>
      </c>
      <c r="C1262" s="24" t="s">
        <v>2203</v>
      </c>
      <c r="D1262" s="25" t="s">
        <v>2204</v>
      </c>
      <c r="E1262" s="26" t="s">
        <v>2205</v>
      </c>
      <c r="F1262" s="26" t="s">
        <v>2206</v>
      </c>
      <c r="G1262" s="36">
        <v>30000</v>
      </c>
      <c r="H1262" s="36">
        <v>0</v>
      </c>
      <c r="I1262" s="24">
        <v>4.75</v>
      </c>
      <c r="J1262" s="105">
        <v>165.266877192982</v>
      </c>
      <c r="K1262" s="23">
        <v>645.22</v>
      </c>
    </row>
    <row r="1263" s="1" customFormat="1" customHeight="1" spans="1:11">
      <c r="A1263" s="22">
        <v>1194</v>
      </c>
      <c r="B1263" s="45" t="s">
        <v>2185</v>
      </c>
      <c r="C1263" s="24" t="s">
        <v>2207</v>
      </c>
      <c r="D1263" s="25" t="s">
        <v>2204</v>
      </c>
      <c r="E1263" s="26" t="s">
        <v>2208</v>
      </c>
      <c r="F1263" s="26" t="s">
        <v>2209</v>
      </c>
      <c r="G1263" s="36">
        <v>30000</v>
      </c>
      <c r="H1263" s="36">
        <v>0</v>
      </c>
      <c r="I1263" s="24">
        <v>4.75</v>
      </c>
      <c r="J1263" s="105">
        <v>1085.9198245614</v>
      </c>
      <c r="K1263" s="23">
        <v>4239.55</v>
      </c>
    </row>
    <row r="1264" s="1" customFormat="1" customHeight="1" spans="1:11">
      <c r="A1264" s="22">
        <v>1195</v>
      </c>
      <c r="B1264" s="45" t="s">
        <v>2185</v>
      </c>
      <c r="C1264" s="24" t="s">
        <v>2210</v>
      </c>
      <c r="D1264" s="25" t="s">
        <v>2211</v>
      </c>
      <c r="E1264" s="26" t="s">
        <v>2212</v>
      </c>
      <c r="F1264" s="26" t="s">
        <v>2213</v>
      </c>
      <c r="G1264" s="36">
        <v>50000</v>
      </c>
      <c r="H1264" s="36">
        <v>0</v>
      </c>
      <c r="I1264" s="24">
        <v>4.75</v>
      </c>
      <c r="J1264" s="19">
        <v>122.681494736842</v>
      </c>
      <c r="K1264" s="23">
        <v>798.27</v>
      </c>
    </row>
    <row r="1265" s="1" customFormat="1" customHeight="1" spans="1:11">
      <c r="A1265" s="22">
        <v>1196</v>
      </c>
      <c r="B1265" s="45" t="s">
        <v>2185</v>
      </c>
      <c r="C1265" s="24" t="s">
        <v>2214</v>
      </c>
      <c r="D1265" s="25" t="s">
        <v>2215</v>
      </c>
      <c r="E1265" s="26" t="s">
        <v>2216</v>
      </c>
      <c r="F1265" s="26" t="s">
        <v>2217</v>
      </c>
      <c r="G1265" s="36">
        <v>49900</v>
      </c>
      <c r="H1265" s="36">
        <v>49900</v>
      </c>
      <c r="I1265" s="24">
        <v>4.3</v>
      </c>
      <c r="J1265" s="19">
        <v>277.807918161905</v>
      </c>
      <c r="K1265" s="23">
        <v>1633.13</v>
      </c>
    </row>
    <row r="1266" s="1" customFormat="1" customHeight="1" spans="1:11">
      <c r="A1266" s="22">
        <v>1197</v>
      </c>
      <c r="B1266" s="16" t="s">
        <v>2218</v>
      </c>
      <c r="C1266" s="24" t="s">
        <v>2219</v>
      </c>
      <c r="D1266" s="25" t="s">
        <v>2220</v>
      </c>
      <c r="E1266" s="26" t="s">
        <v>2221</v>
      </c>
      <c r="F1266" s="26" t="s">
        <v>2222</v>
      </c>
      <c r="G1266" s="46">
        <v>50000</v>
      </c>
      <c r="H1266" s="46">
        <v>0</v>
      </c>
      <c r="I1266" s="24">
        <v>4.75</v>
      </c>
      <c r="J1266" s="122">
        <v>1084.01835789474</v>
      </c>
      <c r="K1266" s="24">
        <v>7151.5</v>
      </c>
    </row>
    <row r="1267" s="1" customFormat="1" customHeight="1" spans="1:11">
      <c r="A1267" s="22">
        <v>1198</v>
      </c>
      <c r="B1267" s="16" t="s">
        <v>2218</v>
      </c>
      <c r="C1267" s="24" t="s">
        <v>2223</v>
      </c>
      <c r="D1267" s="25" t="s">
        <v>2224</v>
      </c>
      <c r="E1267" s="26" t="s">
        <v>2225</v>
      </c>
      <c r="F1267" s="26" t="s">
        <v>2226</v>
      </c>
      <c r="G1267" s="46">
        <v>48000</v>
      </c>
      <c r="H1267" s="46">
        <v>0</v>
      </c>
      <c r="I1267" s="24">
        <v>4.75</v>
      </c>
      <c r="J1267" s="122">
        <v>997.89947368421</v>
      </c>
      <c r="K1267" s="24">
        <v>6320.02</v>
      </c>
    </row>
    <row r="1268" s="1" customFormat="1" customHeight="1" spans="1:11">
      <c r="A1268" s="22">
        <v>1199</v>
      </c>
      <c r="B1268" s="16" t="s">
        <v>2218</v>
      </c>
      <c r="C1268" s="24" t="s">
        <v>2227</v>
      </c>
      <c r="D1268" s="25" t="s">
        <v>2224</v>
      </c>
      <c r="E1268" s="26" t="s">
        <v>2225</v>
      </c>
      <c r="F1268" s="26" t="s">
        <v>2226</v>
      </c>
      <c r="G1268" s="46">
        <v>40000</v>
      </c>
      <c r="H1268" s="46">
        <v>0</v>
      </c>
      <c r="I1268" s="24">
        <v>4.75</v>
      </c>
      <c r="J1268" s="122">
        <v>1076.01726315789</v>
      </c>
      <c r="K1268" s="24">
        <v>5678.97</v>
      </c>
    </row>
    <row r="1269" s="1" customFormat="1" customHeight="1" spans="1:11">
      <c r="A1269" s="22">
        <v>1200</v>
      </c>
      <c r="B1269" s="16" t="s">
        <v>2218</v>
      </c>
      <c r="C1269" s="24" t="s">
        <v>2228</v>
      </c>
      <c r="D1269" s="25" t="s">
        <v>2229</v>
      </c>
      <c r="E1269" s="26" t="s">
        <v>2230</v>
      </c>
      <c r="F1269" s="26" t="s">
        <v>2231</v>
      </c>
      <c r="G1269" s="46">
        <v>30000</v>
      </c>
      <c r="H1269" s="46">
        <v>0</v>
      </c>
      <c r="I1269" s="24">
        <v>4.75</v>
      </c>
      <c r="J1269" s="122">
        <v>1094.01094736842</v>
      </c>
      <c r="K1269" s="24">
        <v>4330.45</v>
      </c>
    </row>
    <row r="1270" s="1" customFormat="1" customHeight="1" spans="1:11">
      <c r="A1270" s="22">
        <v>1201</v>
      </c>
      <c r="B1270" s="16" t="s">
        <v>2218</v>
      </c>
      <c r="C1270" s="24" t="s">
        <v>2232</v>
      </c>
      <c r="D1270" s="25" t="s">
        <v>2233</v>
      </c>
      <c r="E1270" s="26" t="s">
        <v>2234</v>
      </c>
      <c r="F1270" s="26" t="s">
        <v>850</v>
      </c>
      <c r="G1270" s="46">
        <v>25000</v>
      </c>
      <c r="H1270" s="46">
        <v>0</v>
      </c>
      <c r="I1270" s="24">
        <v>4.75</v>
      </c>
      <c r="J1270" s="122">
        <v>301.008505263158</v>
      </c>
      <c r="K1270" s="24">
        <v>992.91</v>
      </c>
    </row>
    <row r="1271" s="1" customFormat="1" customHeight="1" spans="1:11">
      <c r="A1271" s="22">
        <v>1202</v>
      </c>
      <c r="B1271" s="16" t="s">
        <v>2218</v>
      </c>
      <c r="C1271" s="24" t="s">
        <v>2235</v>
      </c>
      <c r="D1271" s="25" t="s">
        <v>2236</v>
      </c>
      <c r="E1271" s="26" t="s">
        <v>2237</v>
      </c>
      <c r="F1271" s="26" t="s">
        <v>2238</v>
      </c>
      <c r="G1271" s="46">
        <v>39000</v>
      </c>
      <c r="H1271" s="46">
        <v>0</v>
      </c>
      <c r="I1271" s="24">
        <v>4.75</v>
      </c>
      <c r="J1271" s="122">
        <v>1049.01182186235</v>
      </c>
      <c r="K1271" s="24">
        <v>5398.03</v>
      </c>
    </row>
    <row r="1272" s="1" customFormat="1" customHeight="1" spans="1:11">
      <c r="A1272" s="22">
        <v>1203</v>
      </c>
      <c r="B1272" s="16" t="s">
        <v>2218</v>
      </c>
      <c r="C1272" s="24" t="s">
        <v>2239</v>
      </c>
      <c r="D1272" s="25" t="s">
        <v>786</v>
      </c>
      <c r="E1272" s="26" t="s">
        <v>2240</v>
      </c>
      <c r="F1272" s="26" t="s">
        <v>2241</v>
      </c>
      <c r="G1272" s="46">
        <v>30000</v>
      </c>
      <c r="H1272" s="46">
        <v>30000</v>
      </c>
      <c r="I1272" s="24">
        <v>4.65</v>
      </c>
      <c r="J1272" s="122">
        <v>1047.29290322581</v>
      </c>
      <c r="K1272" s="24">
        <v>4058.25</v>
      </c>
    </row>
    <row r="1273" s="1" customFormat="1" customHeight="1" spans="1:11">
      <c r="A1273" s="22">
        <v>1204</v>
      </c>
      <c r="B1273" s="16" t="s">
        <v>2218</v>
      </c>
      <c r="C1273" s="24" t="s">
        <v>2242</v>
      </c>
      <c r="D1273" s="25" t="s">
        <v>2243</v>
      </c>
      <c r="E1273" s="26" t="s">
        <v>2244</v>
      </c>
      <c r="F1273" s="26" t="s">
        <v>2245</v>
      </c>
      <c r="G1273" s="46">
        <v>35000</v>
      </c>
      <c r="H1273" s="46">
        <v>35000</v>
      </c>
      <c r="I1273" s="24">
        <v>4.65</v>
      </c>
      <c r="J1273" s="122">
        <v>988.052350230415</v>
      </c>
      <c r="K1273" s="24">
        <v>4466.82</v>
      </c>
    </row>
    <row r="1274" s="1" customFormat="1" customHeight="1" spans="1:11">
      <c r="A1274" s="22">
        <v>1205</v>
      </c>
      <c r="B1274" s="16" t="s">
        <v>2218</v>
      </c>
      <c r="C1274" s="24" t="s">
        <v>2246</v>
      </c>
      <c r="D1274" s="25" t="s">
        <v>2229</v>
      </c>
      <c r="E1274" s="26" t="s">
        <v>881</v>
      </c>
      <c r="F1274" s="26" t="s">
        <v>882</v>
      </c>
      <c r="G1274" s="46">
        <v>50000</v>
      </c>
      <c r="H1274" s="46">
        <v>40000</v>
      </c>
      <c r="I1274" s="24">
        <v>4.65</v>
      </c>
      <c r="J1274" s="122">
        <v>772.200774193548</v>
      </c>
      <c r="K1274" s="24">
        <v>4987.13</v>
      </c>
    </row>
    <row r="1275" s="1" customFormat="1" customHeight="1" spans="1:11">
      <c r="A1275" s="22">
        <v>1206</v>
      </c>
      <c r="B1275" s="16" t="s">
        <v>2218</v>
      </c>
      <c r="C1275" s="24" t="s">
        <v>2247</v>
      </c>
      <c r="D1275" s="25" t="s">
        <v>2248</v>
      </c>
      <c r="E1275" s="26" t="s">
        <v>568</v>
      </c>
      <c r="F1275" s="26" t="s">
        <v>569</v>
      </c>
      <c r="G1275" s="46">
        <v>50000</v>
      </c>
      <c r="H1275" s="46">
        <v>0</v>
      </c>
      <c r="I1275" s="24">
        <v>4.65</v>
      </c>
      <c r="J1275" s="122">
        <v>13.0002580645161</v>
      </c>
      <c r="K1275" s="24">
        <v>83.95</v>
      </c>
    </row>
    <row r="1276" s="1" customFormat="1" customHeight="1" spans="1:11">
      <c r="A1276" s="22">
        <v>1207</v>
      </c>
      <c r="B1276" s="16" t="s">
        <v>2218</v>
      </c>
      <c r="C1276" s="24" t="s">
        <v>2249</v>
      </c>
      <c r="D1276" s="25" t="s">
        <v>2229</v>
      </c>
      <c r="E1276" s="26" t="s">
        <v>568</v>
      </c>
      <c r="F1276" s="26" t="s">
        <v>569</v>
      </c>
      <c r="G1276" s="46">
        <v>50000</v>
      </c>
      <c r="H1276" s="46">
        <v>50000</v>
      </c>
      <c r="I1276" s="24">
        <v>4.65</v>
      </c>
      <c r="J1276" s="122">
        <v>926.003612903226</v>
      </c>
      <c r="K1276" s="24">
        <v>5980.43</v>
      </c>
    </row>
    <row r="1277" s="1" customFormat="1" customHeight="1" spans="1:11">
      <c r="A1277" s="22">
        <v>1208</v>
      </c>
      <c r="B1277" s="16" t="s">
        <v>2218</v>
      </c>
      <c r="C1277" s="24" t="s">
        <v>2250</v>
      </c>
      <c r="D1277" s="25" t="s">
        <v>2229</v>
      </c>
      <c r="E1277" s="26" t="s">
        <v>568</v>
      </c>
      <c r="F1277" s="26" t="s">
        <v>569</v>
      </c>
      <c r="G1277" s="46">
        <v>50000</v>
      </c>
      <c r="H1277" s="46">
        <v>50000</v>
      </c>
      <c r="I1277" s="24">
        <v>4.65</v>
      </c>
      <c r="J1277" s="122">
        <v>926.003612903226</v>
      </c>
      <c r="K1277" s="24">
        <v>5980.42</v>
      </c>
    </row>
    <row r="1278" s="1" customFormat="1" customHeight="1" spans="1:11">
      <c r="A1278" s="22">
        <v>1209</v>
      </c>
      <c r="B1278" s="16" t="s">
        <v>2218</v>
      </c>
      <c r="C1278" s="24" t="s">
        <v>2251</v>
      </c>
      <c r="D1278" s="25" t="s">
        <v>2229</v>
      </c>
      <c r="E1278" s="26" t="s">
        <v>568</v>
      </c>
      <c r="F1278" s="26" t="s">
        <v>2252</v>
      </c>
      <c r="G1278" s="46">
        <v>50000</v>
      </c>
      <c r="H1278" s="46">
        <v>0</v>
      </c>
      <c r="I1278" s="24">
        <v>4.65</v>
      </c>
      <c r="J1278" s="122">
        <v>838.002580645161</v>
      </c>
      <c r="K1278" s="24">
        <v>5412.1</v>
      </c>
    </row>
    <row r="1279" s="1" customFormat="1" customHeight="1" spans="1:11">
      <c r="A1279" s="22">
        <v>1210</v>
      </c>
      <c r="B1279" s="16" t="s">
        <v>2218</v>
      </c>
      <c r="C1279" s="24" t="s">
        <v>2253</v>
      </c>
      <c r="D1279" s="120" t="s">
        <v>2254</v>
      </c>
      <c r="E1279" s="26" t="s">
        <v>866</v>
      </c>
      <c r="F1279" s="26" t="s">
        <v>867</v>
      </c>
      <c r="G1279" s="46">
        <v>50000</v>
      </c>
      <c r="H1279" s="46">
        <v>50000</v>
      </c>
      <c r="I1279" s="24">
        <v>4.65</v>
      </c>
      <c r="J1279" s="122">
        <v>925.003354838709</v>
      </c>
      <c r="K1279" s="24">
        <v>5973.97</v>
      </c>
    </row>
    <row r="1280" s="1" customFormat="1" customHeight="1" spans="1:11">
      <c r="A1280" s="22">
        <v>1211</v>
      </c>
      <c r="B1280" s="16" t="s">
        <v>2218</v>
      </c>
      <c r="C1280" s="24" t="s">
        <v>2255</v>
      </c>
      <c r="D1280" s="120" t="s">
        <v>2256</v>
      </c>
      <c r="E1280" s="26" t="s">
        <v>866</v>
      </c>
      <c r="F1280" s="26" t="s">
        <v>867</v>
      </c>
      <c r="G1280" s="46">
        <v>50000</v>
      </c>
      <c r="H1280" s="46">
        <v>0</v>
      </c>
      <c r="I1280" s="24">
        <v>4.65</v>
      </c>
      <c r="J1280" s="122">
        <v>12</v>
      </c>
      <c r="K1280" s="24">
        <v>77.5</v>
      </c>
    </row>
    <row r="1281" s="1" customFormat="1" customHeight="1" spans="1:11">
      <c r="A1281" s="22">
        <v>1212</v>
      </c>
      <c r="B1281" s="16" t="s">
        <v>2218</v>
      </c>
      <c r="C1281" s="24" t="s">
        <v>2257</v>
      </c>
      <c r="D1281" s="120" t="s">
        <v>2254</v>
      </c>
      <c r="E1281" s="26" t="s">
        <v>866</v>
      </c>
      <c r="F1281" s="26" t="s">
        <v>867</v>
      </c>
      <c r="G1281" s="46">
        <v>50000</v>
      </c>
      <c r="H1281" s="46">
        <v>50000</v>
      </c>
      <c r="I1281" s="24">
        <v>4.65</v>
      </c>
      <c r="J1281" s="122">
        <v>925.003354838709</v>
      </c>
      <c r="K1281" s="24">
        <v>5973.98</v>
      </c>
    </row>
    <row r="1282" s="1" customFormat="1" customHeight="1" spans="1:11">
      <c r="A1282" s="22">
        <v>1213</v>
      </c>
      <c r="B1282" s="16" t="s">
        <v>2218</v>
      </c>
      <c r="C1282" s="24" t="s">
        <v>2258</v>
      </c>
      <c r="D1282" s="25" t="s">
        <v>2259</v>
      </c>
      <c r="E1282" s="26" t="s">
        <v>866</v>
      </c>
      <c r="F1282" s="26" t="s">
        <v>867</v>
      </c>
      <c r="G1282" s="46">
        <v>50000</v>
      </c>
      <c r="H1282" s="46">
        <v>50000</v>
      </c>
      <c r="I1282" s="24">
        <v>4.65</v>
      </c>
      <c r="J1282" s="122">
        <v>925.003354838709</v>
      </c>
      <c r="K1282" s="24">
        <v>5973.98</v>
      </c>
    </row>
    <row r="1283" s="1" customFormat="1" customHeight="1" spans="1:11">
      <c r="A1283" s="22">
        <v>1214</v>
      </c>
      <c r="B1283" s="16" t="s">
        <v>2218</v>
      </c>
      <c r="C1283" s="24" t="s">
        <v>2260</v>
      </c>
      <c r="D1283" s="25" t="s">
        <v>2261</v>
      </c>
      <c r="E1283" s="26" t="s">
        <v>866</v>
      </c>
      <c r="F1283" s="26" t="s">
        <v>867</v>
      </c>
      <c r="G1283" s="46">
        <v>50000</v>
      </c>
      <c r="H1283" s="46">
        <v>50000</v>
      </c>
      <c r="I1283" s="24">
        <v>4.65</v>
      </c>
      <c r="J1283" s="122">
        <v>925.003354838709</v>
      </c>
      <c r="K1283" s="24">
        <v>5973.98</v>
      </c>
    </row>
    <row r="1284" s="1" customFormat="1" customHeight="1" spans="1:11">
      <c r="A1284" s="22">
        <v>1215</v>
      </c>
      <c r="B1284" s="16" t="s">
        <v>2218</v>
      </c>
      <c r="C1284" s="24" t="s">
        <v>2262</v>
      </c>
      <c r="D1284" s="25" t="s">
        <v>2220</v>
      </c>
      <c r="E1284" s="26" t="s">
        <v>866</v>
      </c>
      <c r="F1284" s="26" t="s">
        <v>2263</v>
      </c>
      <c r="G1284" s="46">
        <v>50000</v>
      </c>
      <c r="H1284" s="46">
        <v>0</v>
      </c>
      <c r="I1284" s="24">
        <v>4.65</v>
      </c>
      <c r="J1284" s="122">
        <v>843.002322580645</v>
      </c>
      <c r="K1284" s="24">
        <v>5444.39</v>
      </c>
    </row>
    <row r="1285" s="1" customFormat="1" customHeight="1" spans="1:11">
      <c r="A1285" s="22">
        <v>1216</v>
      </c>
      <c r="B1285" s="16" t="s">
        <v>2218</v>
      </c>
      <c r="C1285" s="24" t="s">
        <v>2264</v>
      </c>
      <c r="D1285" s="120" t="s">
        <v>2265</v>
      </c>
      <c r="E1285" s="26" t="s">
        <v>866</v>
      </c>
      <c r="F1285" s="26" t="s">
        <v>867</v>
      </c>
      <c r="G1285" s="46">
        <v>50000</v>
      </c>
      <c r="H1285" s="46">
        <v>50000</v>
      </c>
      <c r="I1285" s="24">
        <v>4.65</v>
      </c>
      <c r="J1285" s="122">
        <v>925.003354838709</v>
      </c>
      <c r="K1285" s="24">
        <v>5973.98</v>
      </c>
    </row>
    <row r="1286" s="1" customFormat="1" customHeight="1" spans="1:11">
      <c r="A1286" s="22">
        <v>1217</v>
      </c>
      <c r="B1286" s="16" t="s">
        <v>2218</v>
      </c>
      <c r="C1286" s="24" t="s">
        <v>2266</v>
      </c>
      <c r="D1286" s="120" t="s">
        <v>2267</v>
      </c>
      <c r="E1286" s="26" t="s">
        <v>866</v>
      </c>
      <c r="F1286" s="26" t="s">
        <v>867</v>
      </c>
      <c r="G1286" s="46">
        <v>50000</v>
      </c>
      <c r="H1286" s="46">
        <v>0</v>
      </c>
      <c r="I1286" s="24">
        <v>4.65</v>
      </c>
      <c r="J1286" s="122">
        <v>12.2276129032258</v>
      </c>
      <c r="K1286" s="24">
        <v>78.97</v>
      </c>
    </row>
    <row r="1287" s="1" customFormat="1" customHeight="1" spans="1:11">
      <c r="A1287" s="22">
        <v>1218</v>
      </c>
      <c r="B1287" s="16" t="s">
        <v>2218</v>
      </c>
      <c r="C1287" s="24" t="s">
        <v>2268</v>
      </c>
      <c r="D1287" s="120" t="s">
        <v>2254</v>
      </c>
      <c r="E1287" s="26" t="s">
        <v>866</v>
      </c>
      <c r="F1287" s="26" t="s">
        <v>867</v>
      </c>
      <c r="G1287" s="46">
        <v>50000</v>
      </c>
      <c r="H1287" s="46">
        <v>50000</v>
      </c>
      <c r="I1287" s="24">
        <v>4.65</v>
      </c>
      <c r="J1287" s="122">
        <v>925.003354838709</v>
      </c>
      <c r="K1287" s="24">
        <v>5973.98</v>
      </c>
    </row>
    <row r="1288" s="1" customFormat="1" customHeight="1" spans="1:11">
      <c r="A1288" s="22">
        <v>1219</v>
      </c>
      <c r="B1288" s="16" t="s">
        <v>2218</v>
      </c>
      <c r="C1288" s="24" t="s">
        <v>2269</v>
      </c>
      <c r="D1288" s="120" t="s">
        <v>2270</v>
      </c>
      <c r="E1288" s="26" t="s">
        <v>866</v>
      </c>
      <c r="F1288" s="26" t="s">
        <v>867</v>
      </c>
      <c r="G1288" s="46">
        <v>45000</v>
      </c>
      <c r="H1288" s="46">
        <v>45000</v>
      </c>
      <c r="I1288" s="24">
        <v>4.65</v>
      </c>
      <c r="J1288" s="122">
        <v>922.701075268817</v>
      </c>
      <c r="K1288" s="24">
        <v>5363.2</v>
      </c>
    </row>
    <row r="1289" s="1" customFormat="1" customHeight="1" spans="1:11">
      <c r="A1289" s="22">
        <v>1220</v>
      </c>
      <c r="B1289" s="16" t="s">
        <v>2218</v>
      </c>
      <c r="C1289" s="24" t="s">
        <v>2271</v>
      </c>
      <c r="D1289" s="25" t="s">
        <v>2272</v>
      </c>
      <c r="E1289" s="26" t="s">
        <v>866</v>
      </c>
      <c r="F1289" s="26" t="s">
        <v>867</v>
      </c>
      <c r="G1289" s="46">
        <v>50000</v>
      </c>
      <c r="H1289" s="46">
        <v>50000</v>
      </c>
      <c r="I1289" s="24">
        <v>4.65</v>
      </c>
      <c r="J1289" s="122">
        <v>925.099354838709</v>
      </c>
      <c r="K1289" s="24">
        <v>5974.6</v>
      </c>
    </row>
    <row r="1290" s="1" customFormat="1" customHeight="1" spans="1:11">
      <c r="A1290" s="22">
        <v>1221</v>
      </c>
      <c r="B1290" s="16" t="s">
        <v>2218</v>
      </c>
      <c r="C1290" s="24" t="s">
        <v>2273</v>
      </c>
      <c r="D1290" s="25" t="s">
        <v>2272</v>
      </c>
      <c r="E1290" s="26" t="s">
        <v>866</v>
      </c>
      <c r="F1290" s="26" t="s">
        <v>867</v>
      </c>
      <c r="G1290" s="46">
        <v>50000</v>
      </c>
      <c r="H1290" s="46">
        <v>50000</v>
      </c>
      <c r="I1290" s="24">
        <v>4.65</v>
      </c>
      <c r="J1290" s="122">
        <v>925.003354838709</v>
      </c>
      <c r="K1290" s="24">
        <v>5973.98</v>
      </c>
    </row>
    <row r="1291" s="1" customFormat="1" customHeight="1" spans="1:11">
      <c r="A1291" s="22">
        <v>1222</v>
      </c>
      <c r="B1291" s="16" t="s">
        <v>2218</v>
      </c>
      <c r="C1291" s="24" t="s">
        <v>2274</v>
      </c>
      <c r="D1291" s="25" t="s">
        <v>2259</v>
      </c>
      <c r="E1291" s="26" t="s">
        <v>579</v>
      </c>
      <c r="F1291" s="26" t="s">
        <v>580</v>
      </c>
      <c r="G1291" s="46">
        <v>50000</v>
      </c>
      <c r="H1291" s="46">
        <v>50000</v>
      </c>
      <c r="I1291" s="24">
        <v>4.65</v>
      </c>
      <c r="J1291" s="122">
        <v>924.003096774193</v>
      </c>
      <c r="K1291" s="24">
        <v>5967.52</v>
      </c>
    </row>
    <row r="1292" s="1" customFormat="1" customHeight="1" spans="1:11">
      <c r="A1292" s="22">
        <v>1223</v>
      </c>
      <c r="B1292" s="16" t="s">
        <v>2218</v>
      </c>
      <c r="C1292" s="24" t="s">
        <v>2275</v>
      </c>
      <c r="D1292" s="25" t="s">
        <v>2220</v>
      </c>
      <c r="E1292" s="26" t="s">
        <v>579</v>
      </c>
      <c r="F1292" s="26" t="s">
        <v>580</v>
      </c>
      <c r="G1292" s="46">
        <v>50000</v>
      </c>
      <c r="H1292" s="46">
        <v>50000</v>
      </c>
      <c r="I1292" s="24">
        <v>4.65</v>
      </c>
      <c r="J1292" s="122">
        <v>924.597677419355</v>
      </c>
      <c r="K1292" s="24">
        <v>5971.36</v>
      </c>
    </row>
    <row r="1293" s="1" customFormat="1" customHeight="1" spans="1:11">
      <c r="A1293" s="22">
        <v>1224</v>
      </c>
      <c r="B1293" s="16" t="s">
        <v>2218</v>
      </c>
      <c r="C1293" s="24" t="s">
        <v>2276</v>
      </c>
      <c r="D1293" s="25" t="s">
        <v>2229</v>
      </c>
      <c r="E1293" s="26" t="s">
        <v>579</v>
      </c>
      <c r="F1293" s="26" t="s">
        <v>2277</v>
      </c>
      <c r="G1293" s="46">
        <v>50000</v>
      </c>
      <c r="H1293" s="46">
        <v>0</v>
      </c>
      <c r="I1293" s="24">
        <v>4.65</v>
      </c>
      <c r="J1293" s="122">
        <v>693.799741935484</v>
      </c>
      <c r="K1293" s="24">
        <v>4480.79</v>
      </c>
    </row>
    <row r="1294" s="1" customFormat="1" customHeight="1" spans="1:11">
      <c r="A1294" s="22">
        <v>1225</v>
      </c>
      <c r="B1294" s="16" t="s">
        <v>2218</v>
      </c>
      <c r="C1294" s="24" t="s">
        <v>2278</v>
      </c>
      <c r="D1294" s="25" t="s">
        <v>2233</v>
      </c>
      <c r="E1294" s="26" t="s">
        <v>579</v>
      </c>
      <c r="F1294" s="26" t="s">
        <v>580</v>
      </c>
      <c r="G1294" s="46">
        <v>50000</v>
      </c>
      <c r="H1294" s="46">
        <v>50000</v>
      </c>
      <c r="I1294" s="24">
        <v>4.65</v>
      </c>
      <c r="J1294" s="122">
        <v>924.003096774193</v>
      </c>
      <c r="K1294" s="24">
        <v>5967.52</v>
      </c>
    </row>
    <row r="1295" s="1" customFormat="1" customHeight="1" spans="1:11">
      <c r="A1295" s="22">
        <v>1226</v>
      </c>
      <c r="B1295" s="16" t="s">
        <v>2218</v>
      </c>
      <c r="C1295" s="24" t="s">
        <v>2279</v>
      </c>
      <c r="D1295" s="25" t="s">
        <v>2272</v>
      </c>
      <c r="E1295" s="26" t="s">
        <v>579</v>
      </c>
      <c r="F1295" s="26" t="s">
        <v>580</v>
      </c>
      <c r="G1295" s="46">
        <v>50000</v>
      </c>
      <c r="H1295" s="46">
        <v>50000</v>
      </c>
      <c r="I1295" s="24">
        <v>4.65</v>
      </c>
      <c r="J1295" s="122">
        <v>924.003096774193</v>
      </c>
      <c r="K1295" s="24">
        <v>5967.52</v>
      </c>
    </row>
    <row r="1296" s="1" customFormat="1" customHeight="1" spans="1:11">
      <c r="A1296" s="22">
        <v>1227</v>
      </c>
      <c r="B1296" s="16" t="s">
        <v>2218</v>
      </c>
      <c r="C1296" s="24" t="s">
        <v>2280</v>
      </c>
      <c r="D1296" s="25" t="s">
        <v>2229</v>
      </c>
      <c r="E1296" s="26" t="s">
        <v>579</v>
      </c>
      <c r="F1296" s="26" t="s">
        <v>580</v>
      </c>
      <c r="G1296" s="46">
        <v>50000</v>
      </c>
      <c r="H1296" s="46">
        <v>50000</v>
      </c>
      <c r="I1296" s="24">
        <v>4.65</v>
      </c>
      <c r="J1296" s="122">
        <v>924.003096774193</v>
      </c>
      <c r="K1296" s="24">
        <v>5967.52</v>
      </c>
    </row>
    <row r="1297" s="1" customFormat="1" customHeight="1" spans="1:11">
      <c r="A1297" s="22">
        <v>1228</v>
      </c>
      <c r="B1297" s="16" t="s">
        <v>2218</v>
      </c>
      <c r="C1297" s="24" t="s">
        <v>2281</v>
      </c>
      <c r="D1297" s="120" t="s">
        <v>2229</v>
      </c>
      <c r="E1297" s="26" t="s">
        <v>2282</v>
      </c>
      <c r="F1297" s="26" t="s">
        <v>2283</v>
      </c>
      <c r="G1297" s="46">
        <v>50000</v>
      </c>
      <c r="H1297" s="46">
        <v>50000</v>
      </c>
      <c r="I1297" s="24">
        <v>4.65</v>
      </c>
      <c r="J1297" s="122">
        <v>921.003870967742</v>
      </c>
      <c r="K1297" s="24">
        <v>5948.15</v>
      </c>
    </row>
    <row r="1298" s="1" customFormat="1" customHeight="1" spans="1:11">
      <c r="A1298" s="22">
        <v>1229</v>
      </c>
      <c r="B1298" s="16" t="s">
        <v>2218</v>
      </c>
      <c r="C1298" s="24" t="s">
        <v>2284</v>
      </c>
      <c r="D1298" s="25" t="s">
        <v>2220</v>
      </c>
      <c r="E1298" s="26" t="s">
        <v>2282</v>
      </c>
      <c r="F1298" s="26" t="s">
        <v>2283</v>
      </c>
      <c r="G1298" s="46">
        <v>50000</v>
      </c>
      <c r="H1298" s="46">
        <v>50000</v>
      </c>
      <c r="I1298" s="24">
        <v>4.65</v>
      </c>
      <c r="J1298" s="122">
        <v>921.486967741935</v>
      </c>
      <c r="K1298" s="24">
        <v>5951.27</v>
      </c>
    </row>
    <row r="1299" s="1" customFormat="1" customHeight="1" spans="1:11">
      <c r="A1299" s="22">
        <v>1230</v>
      </c>
      <c r="B1299" s="16" t="s">
        <v>2218</v>
      </c>
      <c r="C1299" s="24" t="s">
        <v>2285</v>
      </c>
      <c r="D1299" s="25" t="s">
        <v>2259</v>
      </c>
      <c r="E1299" s="26" t="s">
        <v>2282</v>
      </c>
      <c r="F1299" s="26" t="s">
        <v>2283</v>
      </c>
      <c r="G1299" s="46">
        <v>30000</v>
      </c>
      <c r="H1299" s="46">
        <v>30000</v>
      </c>
      <c r="I1299" s="24">
        <v>4.65</v>
      </c>
      <c r="J1299" s="122">
        <v>921.003870967742</v>
      </c>
      <c r="K1299" s="24">
        <v>3568.89</v>
      </c>
    </row>
    <row r="1300" s="1" customFormat="1" customHeight="1" spans="1:11">
      <c r="A1300" s="22">
        <v>1231</v>
      </c>
      <c r="B1300" s="16" t="s">
        <v>2218</v>
      </c>
      <c r="C1300" s="24" t="s">
        <v>2286</v>
      </c>
      <c r="D1300" s="25" t="s">
        <v>2224</v>
      </c>
      <c r="E1300" s="26" t="s">
        <v>928</v>
      </c>
      <c r="F1300" s="26" t="s">
        <v>929</v>
      </c>
      <c r="G1300" s="46">
        <v>50000</v>
      </c>
      <c r="H1300" s="46">
        <v>50000</v>
      </c>
      <c r="I1300" s="24">
        <v>4.65</v>
      </c>
      <c r="J1300" s="122">
        <v>919.003354838709</v>
      </c>
      <c r="K1300" s="24">
        <v>5935.23</v>
      </c>
    </row>
    <row r="1301" s="1" customFormat="1" customHeight="1" spans="1:11">
      <c r="A1301" s="22">
        <v>1232</v>
      </c>
      <c r="B1301" s="16" t="s">
        <v>2218</v>
      </c>
      <c r="C1301" s="24" t="s">
        <v>2287</v>
      </c>
      <c r="D1301" s="25" t="s">
        <v>2272</v>
      </c>
      <c r="E1301" s="26" t="s">
        <v>911</v>
      </c>
      <c r="F1301" s="26" t="s">
        <v>2288</v>
      </c>
      <c r="G1301" s="46">
        <v>50000</v>
      </c>
      <c r="H1301" s="46">
        <v>0</v>
      </c>
      <c r="I1301" s="24">
        <v>4.65</v>
      </c>
      <c r="J1301" s="122">
        <v>810.003096774194</v>
      </c>
      <c r="K1301" s="24">
        <v>5231.27</v>
      </c>
    </row>
    <row r="1302" s="1" customFormat="1" customHeight="1" spans="1:11">
      <c r="A1302" s="22">
        <v>1233</v>
      </c>
      <c r="B1302" s="16" t="s">
        <v>2218</v>
      </c>
      <c r="C1302" s="24" t="s">
        <v>2289</v>
      </c>
      <c r="D1302" s="25" t="s">
        <v>2233</v>
      </c>
      <c r="E1302" s="26" t="s">
        <v>911</v>
      </c>
      <c r="F1302" s="26" t="s">
        <v>912</v>
      </c>
      <c r="G1302" s="46">
        <v>50000</v>
      </c>
      <c r="H1302" s="46">
        <v>50000</v>
      </c>
      <c r="I1302" s="24">
        <v>4.65</v>
      </c>
      <c r="J1302" s="122">
        <v>904.004129032258</v>
      </c>
      <c r="K1302" s="24">
        <v>5838.36</v>
      </c>
    </row>
    <row r="1303" s="1" customFormat="1" customHeight="1" spans="1:11">
      <c r="A1303" s="22">
        <v>1234</v>
      </c>
      <c r="B1303" s="16" t="s">
        <v>2218</v>
      </c>
      <c r="C1303" s="24" t="s">
        <v>2290</v>
      </c>
      <c r="D1303" s="25" t="s">
        <v>2291</v>
      </c>
      <c r="E1303" s="26" t="s">
        <v>2292</v>
      </c>
      <c r="F1303" s="26" t="s">
        <v>2293</v>
      </c>
      <c r="G1303" s="46">
        <v>50000</v>
      </c>
      <c r="H1303" s="46">
        <v>0</v>
      </c>
      <c r="I1303" s="24">
        <v>4.75</v>
      </c>
      <c r="J1303" s="16">
        <v>15</v>
      </c>
      <c r="K1303" s="123">
        <v>98.9583333333333</v>
      </c>
    </row>
    <row r="1304" s="1" customFormat="1" customHeight="1" spans="1:11">
      <c r="A1304" s="22">
        <v>1235</v>
      </c>
      <c r="B1304" s="16" t="s">
        <v>2218</v>
      </c>
      <c r="C1304" s="24" t="s">
        <v>2294</v>
      </c>
      <c r="D1304" s="25" t="s">
        <v>2220</v>
      </c>
      <c r="E1304" s="26" t="s">
        <v>2295</v>
      </c>
      <c r="F1304" s="26" t="s">
        <v>2296</v>
      </c>
      <c r="G1304" s="46">
        <v>50000</v>
      </c>
      <c r="H1304" s="46">
        <v>0</v>
      </c>
      <c r="I1304" s="24">
        <v>4.75</v>
      </c>
      <c r="J1304" s="16">
        <v>15</v>
      </c>
      <c r="K1304" s="123">
        <v>98.9583333333333</v>
      </c>
    </row>
    <row r="1305" s="1" customFormat="1" customHeight="1" spans="1:11">
      <c r="A1305" s="22">
        <v>1236</v>
      </c>
      <c r="B1305" s="16" t="s">
        <v>2218</v>
      </c>
      <c r="C1305" s="24" t="s">
        <v>2297</v>
      </c>
      <c r="D1305" s="25" t="s">
        <v>2224</v>
      </c>
      <c r="E1305" s="26" t="s">
        <v>2298</v>
      </c>
      <c r="F1305" s="26" t="s">
        <v>2299</v>
      </c>
      <c r="G1305" s="46">
        <v>40000</v>
      </c>
      <c r="H1305" s="46">
        <v>0</v>
      </c>
      <c r="I1305" s="24">
        <v>4.75</v>
      </c>
      <c r="J1305" s="16">
        <v>251</v>
      </c>
      <c r="K1305" s="123">
        <v>1251.09</v>
      </c>
    </row>
    <row r="1306" s="1" customFormat="1" customHeight="1" spans="1:11">
      <c r="A1306" s="22">
        <v>1237</v>
      </c>
      <c r="B1306" s="16" t="s">
        <v>2218</v>
      </c>
      <c r="C1306" s="24" t="s">
        <v>2300</v>
      </c>
      <c r="D1306" s="25" t="s">
        <v>2236</v>
      </c>
      <c r="E1306" s="26" t="s">
        <v>571</v>
      </c>
      <c r="F1306" s="26" t="s">
        <v>572</v>
      </c>
      <c r="G1306" s="46">
        <v>50000</v>
      </c>
      <c r="H1306" s="46">
        <v>0</v>
      </c>
      <c r="I1306" s="24">
        <v>4.75</v>
      </c>
      <c r="J1306" s="16">
        <v>157</v>
      </c>
      <c r="K1306" s="123">
        <v>1035.76388888889</v>
      </c>
    </row>
    <row r="1307" s="1" customFormat="1" customHeight="1" spans="1:11">
      <c r="A1307" s="22">
        <v>1238</v>
      </c>
      <c r="B1307" s="16" t="s">
        <v>2218</v>
      </c>
      <c r="C1307" s="24" t="s">
        <v>2301</v>
      </c>
      <c r="D1307" s="25" t="s">
        <v>2233</v>
      </c>
      <c r="E1307" s="26" t="s">
        <v>571</v>
      </c>
      <c r="F1307" s="26" t="s">
        <v>2302</v>
      </c>
      <c r="G1307" s="46">
        <v>50000</v>
      </c>
      <c r="H1307" s="53">
        <v>0</v>
      </c>
      <c r="I1307" s="24">
        <v>4.75</v>
      </c>
      <c r="J1307" s="16">
        <v>228</v>
      </c>
      <c r="K1307" s="123">
        <v>1504.16666666667</v>
      </c>
    </row>
    <row r="1308" s="1" customFormat="1" customHeight="1" spans="1:11">
      <c r="A1308" s="22">
        <v>1239</v>
      </c>
      <c r="B1308" s="16" t="s">
        <v>2218</v>
      </c>
      <c r="C1308" s="24" t="s">
        <v>2303</v>
      </c>
      <c r="D1308" s="25" t="s">
        <v>2248</v>
      </c>
      <c r="E1308" s="26" t="s">
        <v>2304</v>
      </c>
      <c r="F1308" s="26" t="s">
        <v>2305</v>
      </c>
      <c r="G1308" s="46">
        <v>45000</v>
      </c>
      <c r="H1308" s="46">
        <v>0</v>
      </c>
      <c r="I1308" s="24">
        <v>4.75</v>
      </c>
      <c r="J1308" s="16">
        <v>93</v>
      </c>
      <c r="K1308" s="123">
        <v>1086.58</v>
      </c>
    </row>
    <row r="1309" s="1" customFormat="1" customHeight="1" spans="1:11">
      <c r="A1309" s="22">
        <v>1240</v>
      </c>
      <c r="B1309" s="16" t="s">
        <v>2218</v>
      </c>
      <c r="C1309" s="24" t="s">
        <v>2306</v>
      </c>
      <c r="D1309" s="25" t="s">
        <v>2243</v>
      </c>
      <c r="E1309" s="26" t="s">
        <v>2307</v>
      </c>
      <c r="F1309" s="26" t="s">
        <v>866</v>
      </c>
      <c r="G1309" s="46">
        <v>45000</v>
      </c>
      <c r="H1309" s="46">
        <v>0</v>
      </c>
      <c r="I1309" s="24">
        <v>4.75</v>
      </c>
      <c r="J1309" s="16">
        <v>342</v>
      </c>
      <c r="K1309" s="123">
        <v>2030.625</v>
      </c>
    </row>
    <row r="1310" s="1" customFormat="1" customHeight="1" spans="1:11">
      <c r="A1310" s="22">
        <v>1241</v>
      </c>
      <c r="B1310" s="16" t="s">
        <v>2218</v>
      </c>
      <c r="C1310" s="24" t="s">
        <v>2269</v>
      </c>
      <c r="D1310" s="120" t="s">
        <v>2308</v>
      </c>
      <c r="E1310" s="26" t="s">
        <v>2309</v>
      </c>
      <c r="F1310" s="26" t="s">
        <v>866</v>
      </c>
      <c r="G1310" s="46">
        <v>45000</v>
      </c>
      <c r="H1310" s="46">
        <v>0</v>
      </c>
      <c r="I1310" s="24">
        <v>4.75</v>
      </c>
      <c r="J1310" s="16">
        <v>342</v>
      </c>
      <c r="K1310" s="123">
        <v>2030.625</v>
      </c>
    </row>
    <row r="1311" s="1" customFormat="1" customHeight="1" spans="1:11">
      <c r="A1311" s="22">
        <v>1242</v>
      </c>
      <c r="B1311" s="16" t="s">
        <v>2218</v>
      </c>
      <c r="C1311" s="24" t="s">
        <v>2310</v>
      </c>
      <c r="D1311" s="25" t="s">
        <v>2243</v>
      </c>
      <c r="E1311" s="26" t="s">
        <v>2311</v>
      </c>
      <c r="F1311" s="26" t="s">
        <v>2312</v>
      </c>
      <c r="G1311" s="46">
        <v>20000</v>
      </c>
      <c r="H1311" s="46">
        <v>0</v>
      </c>
      <c r="I1311" s="24">
        <v>4.75</v>
      </c>
      <c r="J1311" s="16">
        <v>260</v>
      </c>
      <c r="K1311" s="123">
        <v>686.111111111111</v>
      </c>
    </row>
    <row r="1312" s="1" customFormat="1" customHeight="1" spans="1:11">
      <c r="A1312" s="22">
        <v>1243</v>
      </c>
      <c r="B1312" s="16" t="s">
        <v>2218</v>
      </c>
      <c r="C1312" s="24" t="s">
        <v>2313</v>
      </c>
      <c r="D1312" s="120" t="s">
        <v>2224</v>
      </c>
      <c r="E1312" s="26" t="s">
        <v>2314</v>
      </c>
      <c r="F1312" s="26" t="s">
        <v>2315</v>
      </c>
      <c r="G1312" s="46">
        <v>35000</v>
      </c>
      <c r="H1312" s="46">
        <v>0</v>
      </c>
      <c r="I1312" s="24">
        <v>4.75</v>
      </c>
      <c r="J1312" s="16">
        <v>140</v>
      </c>
      <c r="K1312" s="123">
        <v>651.15</v>
      </c>
    </row>
    <row r="1313" s="1" customFormat="1" customHeight="1" spans="1:11">
      <c r="A1313" s="22">
        <v>1244</v>
      </c>
      <c r="B1313" s="16" t="s">
        <v>2218</v>
      </c>
      <c r="C1313" s="24" t="s">
        <v>2316</v>
      </c>
      <c r="D1313" s="25" t="s">
        <v>2243</v>
      </c>
      <c r="E1313" s="26" t="s">
        <v>2317</v>
      </c>
      <c r="F1313" s="26" t="s">
        <v>2318</v>
      </c>
      <c r="G1313" s="46">
        <v>50000</v>
      </c>
      <c r="H1313" s="46">
        <v>0</v>
      </c>
      <c r="I1313" s="24">
        <v>4.35</v>
      </c>
      <c r="J1313" s="16">
        <v>20</v>
      </c>
      <c r="K1313" s="123">
        <v>82.52</v>
      </c>
    </row>
    <row r="1314" s="1" customFormat="1" customHeight="1" spans="1:11">
      <c r="A1314" s="22">
        <v>1245</v>
      </c>
      <c r="B1314" s="16" t="s">
        <v>2218</v>
      </c>
      <c r="C1314" s="24" t="s">
        <v>2227</v>
      </c>
      <c r="D1314" s="25" t="s">
        <v>2224</v>
      </c>
      <c r="E1314" s="26" t="s">
        <v>2319</v>
      </c>
      <c r="F1314" s="26" t="s">
        <v>2225</v>
      </c>
      <c r="G1314" s="46">
        <v>40000</v>
      </c>
      <c r="H1314" s="46">
        <v>0</v>
      </c>
      <c r="I1314" s="24">
        <v>4.35</v>
      </c>
      <c r="J1314" s="16">
        <v>38</v>
      </c>
      <c r="K1314" s="123">
        <v>183.666666666667</v>
      </c>
    </row>
    <row r="1315" s="1" customFormat="1" customHeight="1" spans="1:11">
      <c r="A1315" s="22">
        <v>1246</v>
      </c>
      <c r="B1315" s="16" t="s">
        <v>2218</v>
      </c>
      <c r="C1315" s="24" t="s">
        <v>2320</v>
      </c>
      <c r="D1315" s="25" t="s">
        <v>2233</v>
      </c>
      <c r="E1315" s="26" t="s">
        <v>2321</v>
      </c>
      <c r="F1315" s="26" t="s">
        <v>2322</v>
      </c>
      <c r="G1315" s="46">
        <v>50000</v>
      </c>
      <c r="H1315" s="46">
        <v>0</v>
      </c>
      <c r="I1315" s="24">
        <v>4.75</v>
      </c>
      <c r="J1315" s="16">
        <v>901</v>
      </c>
      <c r="K1315" s="123">
        <v>5904.52</v>
      </c>
    </row>
    <row r="1316" s="1" customFormat="1" customHeight="1" spans="1:11">
      <c r="A1316" s="22">
        <v>1247</v>
      </c>
      <c r="B1316" s="16" t="s">
        <v>2218</v>
      </c>
      <c r="C1316" s="24" t="s">
        <v>2323</v>
      </c>
      <c r="D1316" s="25" t="s">
        <v>2236</v>
      </c>
      <c r="E1316" s="26" t="s">
        <v>2324</v>
      </c>
      <c r="F1316" s="26" t="s">
        <v>2325</v>
      </c>
      <c r="G1316" s="46">
        <v>50000</v>
      </c>
      <c r="H1316" s="46">
        <v>0</v>
      </c>
      <c r="I1316" s="24">
        <v>4.75</v>
      </c>
      <c r="J1316" s="16">
        <v>941</v>
      </c>
      <c r="K1316" s="123">
        <v>6040.82</v>
      </c>
    </row>
    <row r="1317" s="1" customFormat="1" customHeight="1" spans="1:11">
      <c r="A1317" s="22">
        <v>1248</v>
      </c>
      <c r="B1317" s="16" t="s">
        <v>2218</v>
      </c>
      <c r="C1317" s="24" t="s">
        <v>2326</v>
      </c>
      <c r="D1317" s="25" t="s">
        <v>2233</v>
      </c>
      <c r="E1317" s="26" t="s">
        <v>2327</v>
      </c>
      <c r="F1317" s="26" t="s">
        <v>1051</v>
      </c>
      <c r="G1317" s="46">
        <v>50000</v>
      </c>
      <c r="H1317" s="46">
        <v>0</v>
      </c>
      <c r="I1317" s="24">
        <v>4.75</v>
      </c>
      <c r="J1317" s="16">
        <v>53</v>
      </c>
      <c r="K1317" s="123">
        <v>349.652777777778</v>
      </c>
    </row>
    <row r="1318" s="1" customFormat="1" customHeight="1" spans="1:11">
      <c r="A1318" s="22">
        <v>1249</v>
      </c>
      <c r="B1318" s="16" t="s">
        <v>2218</v>
      </c>
      <c r="C1318" s="24" t="s">
        <v>2328</v>
      </c>
      <c r="D1318" s="25" t="s">
        <v>2248</v>
      </c>
      <c r="E1318" s="26" t="s">
        <v>2329</v>
      </c>
      <c r="F1318" s="26" t="s">
        <v>2330</v>
      </c>
      <c r="G1318" s="46">
        <v>30000</v>
      </c>
      <c r="H1318" s="46">
        <v>0</v>
      </c>
      <c r="I1318" s="24">
        <v>4.75</v>
      </c>
      <c r="J1318" s="16">
        <v>966</v>
      </c>
      <c r="K1318" s="123">
        <v>3823.75</v>
      </c>
    </row>
    <row r="1319" s="1" customFormat="1" customHeight="1" spans="1:11">
      <c r="A1319" s="22">
        <v>1250</v>
      </c>
      <c r="B1319" s="16" t="s">
        <v>2218</v>
      </c>
      <c r="C1319" s="24" t="s">
        <v>2331</v>
      </c>
      <c r="D1319" s="25" t="s">
        <v>2220</v>
      </c>
      <c r="E1319" s="26" t="s">
        <v>2332</v>
      </c>
      <c r="F1319" s="26" t="s">
        <v>2333</v>
      </c>
      <c r="G1319" s="46">
        <v>30000</v>
      </c>
      <c r="H1319" s="46">
        <v>0</v>
      </c>
      <c r="I1319" s="24">
        <v>4.75</v>
      </c>
      <c r="J1319" s="16">
        <v>80</v>
      </c>
      <c r="K1319" s="123">
        <v>310.6</v>
      </c>
    </row>
    <row r="1320" s="1" customFormat="1" customHeight="1" spans="1:11">
      <c r="A1320" s="22">
        <v>1251</v>
      </c>
      <c r="B1320" s="16" t="s">
        <v>2218</v>
      </c>
      <c r="C1320" s="24" t="s">
        <v>2334</v>
      </c>
      <c r="D1320" s="25" t="s">
        <v>2248</v>
      </c>
      <c r="E1320" s="26" t="s">
        <v>881</v>
      </c>
      <c r="F1320" s="26" t="s">
        <v>2335</v>
      </c>
      <c r="G1320" s="46">
        <v>50000</v>
      </c>
      <c r="H1320" s="46">
        <v>0</v>
      </c>
      <c r="I1320" s="24">
        <v>4.65</v>
      </c>
      <c r="J1320" s="103">
        <v>483.002322580645</v>
      </c>
      <c r="K1320" s="24">
        <v>3119.39</v>
      </c>
    </row>
    <row r="1321" s="1" customFormat="1" customHeight="1" spans="1:11">
      <c r="A1321" s="22">
        <v>1252</v>
      </c>
      <c r="B1321" s="16" t="s">
        <v>2218</v>
      </c>
      <c r="C1321" s="24" t="s">
        <v>2336</v>
      </c>
      <c r="D1321" s="25" t="s">
        <v>2248</v>
      </c>
      <c r="E1321" s="26" t="s">
        <v>568</v>
      </c>
      <c r="F1321" s="26" t="s">
        <v>569</v>
      </c>
      <c r="G1321" s="46">
        <v>45000</v>
      </c>
      <c r="H1321" s="46">
        <v>45000</v>
      </c>
      <c r="I1321" s="24">
        <v>4.65</v>
      </c>
      <c r="J1321" s="103">
        <v>548.001720430107</v>
      </c>
      <c r="K1321" s="22">
        <v>2364.16</v>
      </c>
    </row>
    <row r="1322" s="1" customFormat="1" customHeight="1" spans="1:11">
      <c r="A1322" s="22">
        <v>1253</v>
      </c>
      <c r="B1322" s="16" t="s">
        <v>2218</v>
      </c>
      <c r="C1322" s="24" t="s">
        <v>2337</v>
      </c>
      <c r="D1322" s="25" t="s">
        <v>2229</v>
      </c>
      <c r="E1322" s="26" t="s">
        <v>568</v>
      </c>
      <c r="F1322" s="26" t="s">
        <v>569</v>
      </c>
      <c r="G1322" s="46">
        <v>50000</v>
      </c>
      <c r="H1322" s="46">
        <v>0</v>
      </c>
      <c r="I1322" s="24">
        <v>4.65</v>
      </c>
      <c r="J1322" s="103">
        <v>15.9298064516129</v>
      </c>
      <c r="K1322" s="24">
        <v>102.87</v>
      </c>
    </row>
    <row r="1323" s="1" customFormat="1" customHeight="1" spans="1:11">
      <c r="A1323" s="22">
        <v>1254</v>
      </c>
      <c r="B1323" s="16" t="s">
        <v>2218</v>
      </c>
      <c r="C1323" s="24" t="s">
        <v>2338</v>
      </c>
      <c r="D1323" s="25" t="s">
        <v>2229</v>
      </c>
      <c r="E1323" s="26" t="s">
        <v>568</v>
      </c>
      <c r="F1323" s="26" t="s">
        <v>2339</v>
      </c>
      <c r="G1323" s="46">
        <v>50000</v>
      </c>
      <c r="H1323" s="46">
        <v>0</v>
      </c>
      <c r="I1323" s="24">
        <v>4.65</v>
      </c>
      <c r="J1323" s="103">
        <v>565.001806451613</v>
      </c>
      <c r="K1323" s="24">
        <v>3648.96</v>
      </c>
    </row>
    <row r="1324" s="1" customFormat="1" customHeight="1" spans="1:11">
      <c r="A1324" s="22">
        <v>1255</v>
      </c>
      <c r="B1324" s="16" t="s">
        <v>2218</v>
      </c>
      <c r="C1324" s="24" t="s">
        <v>2340</v>
      </c>
      <c r="D1324" s="120" t="s">
        <v>2224</v>
      </c>
      <c r="E1324" s="26" t="s">
        <v>568</v>
      </c>
      <c r="F1324" s="26" t="s">
        <v>2341</v>
      </c>
      <c r="G1324" s="46">
        <v>50000</v>
      </c>
      <c r="H1324" s="46">
        <v>0</v>
      </c>
      <c r="I1324" s="24">
        <v>4.65</v>
      </c>
      <c r="J1324" s="103">
        <v>469.071483870968</v>
      </c>
      <c r="K1324" s="24">
        <v>3029.41</v>
      </c>
    </row>
    <row r="1325" s="1" customFormat="1" customHeight="1" spans="1:11">
      <c r="A1325" s="22">
        <v>1256</v>
      </c>
      <c r="B1325" s="16" t="s">
        <v>2218</v>
      </c>
      <c r="C1325" s="24" t="s">
        <v>2342</v>
      </c>
      <c r="D1325" s="120" t="s">
        <v>2224</v>
      </c>
      <c r="E1325" s="26" t="s">
        <v>568</v>
      </c>
      <c r="F1325" s="26" t="s">
        <v>2343</v>
      </c>
      <c r="G1325" s="46">
        <v>50000</v>
      </c>
      <c r="H1325" s="46">
        <v>0</v>
      </c>
      <c r="I1325" s="24">
        <v>4.65</v>
      </c>
      <c r="J1325" s="103">
        <v>544.001032258064</v>
      </c>
      <c r="K1325" s="24">
        <v>3513.33</v>
      </c>
    </row>
    <row r="1326" s="1" customFormat="1" customHeight="1" spans="1:11">
      <c r="A1326" s="22">
        <v>1257</v>
      </c>
      <c r="B1326" s="16" t="s">
        <v>2218</v>
      </c>
      <c r="C1326" s="24" t="s">
        <v>2344</v>
      </c>
      <c r="D1326" s="25" t="s">
        <v>2229</v>
      </c>
      <c r="E1326" s="26" t="s">
        <v>568</v>
      </c>
      <c r="F1326" s="26" t="s">
        <v>569</v>
      </c>
      <c r="G1326" s="46">
        <v>50000</v>
      </c>
      <c r="H1326" s="46">
        <v>0</v>
      </c>
      <c r="I1326" s="24">
        <v>4.65</v>
      </c>
      <c r="J1326" s="103">
        <v>614.002064516129</v>
      </c>
      <c r="K1326" s="24">
        <v>3965.42</v>
      </c>
    </row>
    <row r="1327" s="1" customFormat="1" customHeight="1" spans="1:11">
      <c r="A1327" s="22">
        <v>1258</v>
      </c>
      <c r="B1327" s="16" t="s">
        <v>2218</v>
      </c>
      <c r="C1327" s="24" t="s">
        <v>2345</v>
      </c>
      <c r="D1327" s="120" t="s">
        <v>2256</v>
      </c>
      <c r="E1327" s="26" t="s">
        <v>568</v>
      </c>
      <c r="F1327" s="26" t="s">
        <v>569</v>
      </c>
      <c r="G1327" s="46">
        <v>50000</v>
      </c>
      <c r="H1327" s="46">
        <v>0</v>
      </c>
      <c r="I1327" s="24">
        <v>4.65</v>
      </c>
      <c r="J1327" s="103">
        <v>460.001032258064</v>
      </c>
      <c r="K1327" s="24">
        <v>2970.83</v>
      </c>
    </row>
    <row r="1328" s="1" customFormat="1" customHeight="1" spans="1:11">
      <c r="A1328" s="22">
        <v>1259</v>
      </c>
      <c r="B1328" s="16" t="s">
        <v>2218</v>
      </c>
      <c r="C1328" s="24" t="s">
        <v>2346</v>
      </c>
      <c r="D1328" s="25" t="s">
        <v>2267</v>
      </c>
      <c r="E1328" s="26" t="s">
        <v>866</v>
      </c>
      <c r="F1328" s="26" t="s">
        <v>867</v>
      </c>
      <c r="G1328" s="46">
        <v>50000</v>
      </c>
      <c r="H1328" s="46">
        <v>0</v>
      </c>
      <c r="I1328" s="24">
        <v>4.65</v>
      </c>
      <c r="J1328" s="103">
        <v>27.9994838709677</v>
      </c>
      <c r="K1328" s="24">
        <v>180.83</v>
      </c>
    </row>
    <row r="1329" s="1" customFormat="1" customHeight="1" spans="1:11">
      <c r="A1329" s="22">
        <v>1260</v>
      </c>
      <c r="B1329" s="16" t="s">
        <v>2218</v>
      </c>
      <c r="C1329" s="24" t="s">
        <v>2347</v>
      </c>
      <c r="D1329" s="25" t="s">
        <v>2267</v>
      </c>
      <c r="E1329" s="26" t="s">
        <v>866</v>
      </c>
      <c r="F1329" s="26" t="s">
        <v>2348</v>
      </c>
      <c r="G1329" s="46">
        <v>50000</v>
      </c>
      <c r="H1329" s="46">
        <v>0</v>
      </c>
      <c r="I1329" s="24">
        <v>4.65</v>
      </c>
      <c r="J1329" s="103">
        <v>449.001290322581</v>
      </c>
      <c r="K1329" s="24">
        <v>2899.8</v>
      </c>
    </row>
    <row r="1330" s="1" customFormat="1" customHeight="1" spans="1:11">
      <c r="A1330" s="22">
        <v>1261</v>
      </c>
      <c r="B1330" s="16" t="s">
        <v>2218</v>
      </c>
      <c r="C1330" s="24" t="s">
        <v>2349</v>
      </c>
      <c r="D1330" s="25" t="s">
        <v>2220</v>
      </c>
      <c r="E1330" s="26" t="s">
        <v>866</v>
      </c>
      <c r="F1330" s="26" t="s">
        <v>867</v>
      </c>
      <c r="G1330" s="46">
        <v>50000</v>
      </c>
      <c r="H1330" s="46">
        <v>50000</v>
      </c>
      <c r="I1330" s="24">
        <v>4.65</v>
      </c>
      <c r="J1330" s="103">
        <v>548.002064516129</v>
      </c>
      <c r="K1330" s="24">
        <v>3539.17</v>
      </c>
    </row>
    <row r="1331" s="1" customFormat="1" customHeight="1" spans="1:11">
      <c r="A1331" s="22">
        <v>1262</v>
      </c>
      <c r="B1331" s="16" t="s">
        <v>2218</v>
      </c>
      <c r="C1331" s="24" t="s">
        <v>2350</v>
      </c>
      <c r="D1331" s="25" t="s">
        <v>2220</v>
      </c>
      <c r="E1331" s="26" t="s">
        <v>866</v>
      </c>
      <c r="F1331" s="26" t="s">
        <v>867</v>
      </c>
      <c r="G1331" s="46">
        <v>50000</v>
      </c>
      <c r="H1331" s="46">
        <v>50000</v>
      </c>
      <c r="I1331" s="24">
        <v>4.65</v>
      </c>
      <c r="J1331" s="103">
        <v>548.002064516129</v>
      </c>
      <c r="K1331" s="24">
        <v>3539.16</v>
      </c>
    </row>
    <row r="1332" s="1" customFormat="1" customHeight="1" spans="1:11">
      <c r="A1332" s="22">
        <v>1263</v>
      </c>
      <c r="B1332" s="16" t="s">
        <v>2218</v>
      </c>
      <c r="C1332" s="24" t="s">
        <v>730</v>
      </c>
      <c r="D1332" s="25" t="s">
        <v>2224</v>
      </c>
      <c r="E1332" s="26" t="s">
        <v>866</v>
      </c>
      <c r="F1332" s="26" t="s">
        <v>867</v>
      </c>
      <c r="G1332" s="46">
        <v>50000</v>
      </c>
      <c r="H1332" s="46">
        <v>50000</v>
      </c>
      <c r="I1332" s="24">
        <v>4.65</v>
      </c>
      <c r="J1332" s="103">
        <v>548.002064516129</v>
      </c>
      <c r="K1332" s="24">
        <v>3539.17</v>
      </c>
    </row>
    <row r="1333" s="1" customFormat="1" customHeight="1" spans="1:11">
      <c r="A1333" s="22">
        <v>1264</v>
      </c>
      <c r="B1333" s="16" t="s">
        <v>2218</v>
      </c>
      <c r="C1333" s="24" t="s">
        <v>2351</v>
      </c>
      <c r="D1333" s="120" t="s">
        <v>2352</v>
      </c>
      <c r="E1333" s="26" t="s">
        <v>579</v>
      </c>
      <c r="F1333" s="26" t="s">
        <v>580</v>
      </c>
      <c r="G1333" s="46">
        <v>50000</v>
      </c>
      <c r="H1333" s="46">
        <v>50000</v>
      </c>
      <c r="I1333" s="24">
        <v>4.65</v>
      </c>
      <c r="J1333" s="103">
        <v>548.002064516129</v>
      </c>
      <c r="K1333" s="24">
        <v>3539.17</v>
      </c>
    </row>
    <row r="1334" s="1" customFormat="1" customHeight="1" spans="1:11">
      <c r="A1334" s="22">
        <v>1265</v>
      </c>
      <c r="B1334" s="16" t="s">
        <v>2218</v>
      </c>
      <c r="C1334" s="24" t="s">
        <v>2353</v>
      </c>
      <c r="D1334" s="25" t="s">
        <v>2224</v>
      </c>
      <c r="E1334" s="26" t="s">
        <v>579</v>
      </c>
      <c r="F1334" s="26" t="s">
        <v>2354</v>
      </c>
      <c r="G1334" s="46">
        <v>50000</v>
      </c>
      <c r="H1334" s="46">
        <v>0</v>
      </c>
      <c r="I1334" s="24">
        <v>4.65</v>
      </c>
      <c r="J1334" s="103">
        <v>494.084129032258</v>
      </c>
      <c r="K1334" s="24">
        <v>3190.95</v>
      </c>
    </row>
    <row r="1335" s="1" customFormat="1" customHeight="1" spans="1:11">
      <c r="A1335" s="22">
        <v>1266</v>
      </c>
      <c r="B1335" s="16" t="s">
        <v>2218</v>
      </c>
      <c r="C1335" s="24" t="s">
        <v>2355</v>
      </c>
      <c r="D1335" s="25" t="s">
        <v>2224</v>
      </c>
      <c r="E1335" s="26" t="s">
        <v>579</v>
      </c>
      <c r="F1335" s="26" t="s">
        <v>2288</v>
      </c>
      <c r="G1335" s="46">
        <v>50000</v>
      </c>
      <c r="H1335" s="46">
        <v>0</v>
      </c>
      <c r="I1335" s="24">
        <v>4.65</v>
      </c>
      <c r="J1335" s="103">
        <v>454.001032258064</v>
      </c>
      <c r="K1335" s="24">
        <v>2932.08</v>
      </c>
    </row>
    <row r="1336" s="1" customFormat="1" customHeight="1" spans="1:11">
      <c r="A1336" s="22">
        <v>1267</v>
      </c>
      <c r="B1336" s="16" t="s">
        <v>2218</v>
      </c>
      <c r="C1336" s="24" t="s">
        <v>2356</v>
      </c>
      <c r="D1336" s="25" t="s">
        <v>2357</v>
      </c>
      <c r="E1336" s="26" t="s">
        <v>2282</v>
      </c>
      <c r="F1336" s="26" t="s">
        <v>2283</v>
      </c>
      <c r="G1336" s="46">
        <v>50000</v>
      </c>
      <c r="H1336" s="46">
        <v>50000</v>
      </c>
      <c r="I1336" s="24">
        <v>4.65</v>
      </c>
      <c r="J1336" s="103">
        <v>548.002064516129</v>
      </c>
      <c r="K1336" s="24">
        <v>3539.16</v>
      </c>
    </row>
    <row r="1337" s="1" customFormat="1" customHeight="1" spans="1:11">
      <c r="A1337" s="22">
        <v>1268</v>
      </c>
      <c r="B1337" s="16" t="s">
        <v>2218</v>
      </c>
      <c r="C1337" s="24" t="s">
        <v>2358</v>
      </c>
      <c r="D1337" s="25" t="s">
        <v>2267</v>
      </c>
      <c r="E1337" s="26" t="s">
        <v>2359</v>
      </c>
      <c r="F1337" s="26" t="s">
        <v>2348</v>
      </c>
      <c r="G1337" s="46">
        <v>40000</v>
      </c>
      <c r="H1337" s="46">
        <v>0</v>
      </c>
      <c r="I1337" s="24">
        <v>4.65</v>
      </c>
      <c r="J1337" s="103">
        <v>448.99935483871</v>
      </c>
      <c r="K1337" s="24">
        <v>2319.82</v>
      </c>
    </row>
    <row r="1338" s="1" customFormat="1" customHeight="1" spans="1:11">
      <c r="A1338" s="22">
        <v>1269</v>
      </c>
      <c r="B1338" s="16" t="s">
        <v>2218</v>
      </c>
      <c r="C1338" s="24" t="s">
        <v>2360</v>
      </c>
      <c r="D1338" s="25" t="s">
        <v>2361</v>
      </c>
      <c r="E1338" s="26" t="s">
        <v>911</v>
      </c>
      <c r="F1338" s="26" t="s">
        <v>912</v>
      </c>
      <c r="G1338" s="46">
        <v>50000</v>
      </c>
      <c r="H1338" s="46">
        <v>50000</v>
      </c>
      <c r="I1338" s="24">
        <v>4.65</v>
      </c>
      <c r="J1338" s="103">
        <v>548.002064516129</v>
      </c>
      <c r="K1338" s="24">
        <v>3539.17</v>
      </c>
    </row>
    <row r="1339" s="1" customFormat="1" customHeight="1" spans="1:11">
      <c r="A1339" s="22">
        <v>1270</v>
      </c>
      <c r="B1339" s="16" t="s">
        <v>2218</v>
      </c>
      <c r="C1339" s="24" t="s">
        <v>2362</v>
      </c>
      <c r="D1339" s="25" t="s">
        <v>2233</v>
      </c>
      <c r="E1339" s="26" t="s">
        <v>933</v>
      </c>
      <c r="F1339" s="26" t="s">
        <v>934</v>
      </c>
      <c r="G1339" s="46">
        <v>50000</v>
      </c>
      <c r="H1339" s="46">
        <v>50000</v>
      </c>
      <c r="I1339" s="24">
        <v>4.65</v>
      </c>
      <c r="J1339" s="103">
        <v>548.002064516129</v>
      </c>
      <c r="K1339" s="24">
        <v>3539.17</v>
      </c>
    </row>
    <row r="1340" s="1" customFormat="1" customHeight="1" spans="1:11">
      <c r="A1340" s="22">
        <v>1271</v>
      </c>
      <c r="B1340" s="16" t="s">
        <v>2218</v>
      </c>
      <c r="C1340" s="24" t="s">
        <v>2363</v>
      </c>
      <c r="D1340" s="25" t="s">
        <v>2267</v>
      </c>
      <c r="E1340" s="26" t="s">
        <v>933</v>
      </c>
      <c r="F1340" s="26" t="s">
        <v>934</v>
      </c>
      <c r="G1340" s="46">
        <v>50000</v>
      </c>
      <c r="H1340" s="46">
        <v>50000</v>
      </c>
      <c r="I1340" s="24">
        <v>4.65</v>
      </c>
      <c r="J1340" s="103">
        <v>899.002838709677</v>
      </c>
      <c r="K1340" s="24">
        <v>5806.05</v>
      </c>
    </row>
    <row r="1341" s="1" customFormat="1" customHeight="1" spans="1:11">
      <c r="A1341" s="22">
        <v>1272</v>
      </c>
      <c r="B1341" s="16" t="s">
        <v>2218</v>
      </c>
      <c r="C1341" s="24" t="s">
        <v>2364</v>
      </c>
      <c r="D1341" s="25" t="s">
        <v>2272</v>
      </c>
      <c r="E1341" s="26" t="s">
        <v>443</v>
      </c>
      <c r="F1341" s="26" t="s">
        <v>444</v>
      </c>
      <c r="G1341" s="46">
        <v>50000</v>
      </c>
      <c r="H1341" s="46">
        <v>50000</v>
      </c>
      <c r="I1341" s="24">
        <v>4.65</v>
      </c>
      <c r="J1341" s="103">
        <v>548.002064516129</v>
      </c>
      <c r="K1341" s="24">
        <v>3539.17</v>
      </c>
    </row>
    <row r="1342" s="1" customFormat="1" customHeight="1" spans="1:11">
      <c r="A1342" s="22">
        <v>1273</v>
      </c>
      <c r="B1342" s="16" t="s">
        <v>2218</v>
      </c>
      <c r="C1342" s="24" t="s">
        <v>2365</v>
      </c>
      <c r="D1342" s="120" t="s">
        <v>2254</v>
      </c>
      <c r="E1342" s="26" t="s">
        <v>443</v>
      </c>
      <c r="F1342" s="26" t="s">
        <v>444</v>
      </c>
      <c r="G1342" s="46">
        <v>50000</v>
      </c>
      <c r="H1342" s="46">
        <v>50000</v>
      </c>
      <c r="I1342" s="24">
        <v>4.65</v>
      </c>
      <c r="J1342" s="103">
        <v>548.002064516129</v>
      </c>
      <c r="K1342" s="24">
        <v>3539.17</v>
      </c>
    </row>
    <row r="1343" s="1" customFormat="1" customHeight="1" spans="1:11">
      <c r="A1343" s="22">
        <v>1274</v>
      </c>
      <c r="B1343" s="16" t="s">
        <v>2218</v>
      </c>
      <c r="C1343" s="24" t="s">
        <v>2366</v>
      </c>
      <c r="D1343" s="25" t="s">
        <v>2243</v>
      </c>
      <c r="E1343" s="26" t="s">
        <v>443</v>
      </c>
      <c r="F1343" s="26" t="s">
        <v>444</v>
      </c>
      <c r="G1343" s="46">
        <v>50000</v>
      </c>
      <c r="H1343" s="46">
        <v>50000</v>
      </c>
      <c r="I1343" s="24">
        <v>4.65</v>
      </c>
      <c r="J1343" s="103">
        <v>548.002064516129</v>
      </c>
      <c r="K1343" s="24">
        <v>3539.17</v>
      </c>
    </row>
    <row r="1344" s="1" customFormat="1" customHeight="1" spans="1:11">
      <c r="A1344" s="22">
        <v>1275</v>
      </c>
      <c r="B1344" s="16" t="s">
        <v>2218</v>
      </c>
      <c r="C1344" s="24" t="s">
        <v>2367</v>
      </c>
      <c r="D1344" s="25" t="s">
        <v>2236</v>
      </c>
      <c r="E1344" s="26" t="s">
        <v>850</v>
      </c>
      <c r="F1344" s="26" t="s">
        <v>851</v>
      </c>
      <c r="G1344" s="46">
        <v>50000</v>
      </c>
      <c r="H1344" s="46">
        <v>20000</v>
      </c>
      <c r="I1344" s="24">
        <v>4.65</v>
      </c>
      <c r="J1344" s="103">
        <v>459.000774193548</v>
      </c>
      <c r="K1344" s="24">
        <v>2964.37</v>
      </c>
    </row>
    <row r="1345" s="1" customFormat="1" customHeight="1" spans="1:11">
      <c r="A1345" s="22">
        <v>1276</v>
      </c>
      <c r="B1345" s="16" t="s">
        <v>2218</v>
      </c>
      <c r="C1345" s="24" t="s">
        <v>2232</v>
      </c>
      <c r="D1345" s="25" t="s">
        <v>2233</v>
      </c>
      <c r="E1345" s="26" t="s">
        <v>850</v>
      </c>
      <c r="F1345" s="26" t="s">
        <v>851</v>
      </c>
      <c r="G1345" s="46">
        <v>50000</v>
      </c>
      <c r="H1345" s="46">
        <v>50000</v>
      </c>
      <c r="I1345" s="24">
        <v>4.65</v>
      </c>
      <c r="J1345" s="103">
        <v>897.003870967742</v>
      </c>
      <c r="K1345" s="24">
        <v>5793.14</v>
      </c>
    </row>
    <row r="1346" s="1" customFormat="1" customHeight="1" spans="1:11">
      <c r="A1346" s="22">
        <v>1277</v>
      </c>
      <c r="B1346" s="16" t="s">
        <v>2218</v>
      </c>
      <c r="C1346" s="24" t="s">
        <v>2368</v>
      </c>
      <c r="D1346" s="25" t="s">
        <v>2224</v>
      </c>
      <c r="E1346" s="26" t="s">
        <v>2369</v>
      </c>
      <c r="F1346" s="26" t="s">
        <v>2370</v>
      </c>
      <c r="G1346" s="46">
        <v>50000</v>
      </c>
      <c r="H1346" s="46">
        <v>50000</v>
      </c>
      <c r="I1346" s="24">
        <v>4.65</v>
      </c>
      <c r="J1346" s="103">
        <v>896.003612903226</v>
      </c>
      <c r="K1346" s="24">
        <v>5786.68</v>
      </c>
    </row>
    <row r="1347" s="1" customFormat="1" customHeight="1" spans="1:11">
      <c r="A1347" s="22">
        <v>1278</v>
      </c>
      <c r="B1347" s="16" t="s">
        <v>2218</v>
      </c>
      <c r="C1347" s="24" t="s">
        <v>2371</v>
      </c>
      <c r="D1347" s="25" t="s">
        <v>2220</v>
      </c>
      <c r="E1347" s="26" t="s">
        <v>1189</v>
      </c>
      <c r="F1347" s="26" t="s">
        <v>1190</v>
      </c>
      <c r="G1347" s="46">
        <v>50000</v>
      </c>
      <c r="H1347" s="46">
        <v>50000</v>
      </c>
      <c r="I1347" s="24">
        <v>4.65</v>
      </c>
      <c r="J1347" s="103">
        <v>893.002838709677</v>
      </c>
      <c r="K1347" s="24">
        <v>5767.31</v>
      </c>
    </row>
    <row r="1348" s="1" customFormat="1" customHeight="1" spans="1:11">
      <c r="A1348" s="22">
        <v>1279</v>
      </c>
      <c r="B1348" s="16" t="s">
        <v>2218</v>
      </c>
      <c r="C1348" s="24" t="s">
        <v>2372</v>
      </c>
      <c r="D1348" s="25" t="s">
        <v>2220</v>
      </c>
      <c r="E1348" s="26" t="s">
        <v>1189</v>
      </c>
      <c r="F1348" s="26" t="s">
        <v>1190</v>
      </c>
      <c r="G1348" s="46">
        <v>50000</v>
      </c>
      <c r="H1348" s="46">
        <v>50000</v>
      </c>
      <c r="I1348" s="24">
        <v>4.65</v>
      </c>
      <c r="J1348" s="103">
        <v>893.002838709677</v>
      </c>
      <c r="K1348" s="24">
        <v>5767.31</v>
      </c>
    </row>
    <row r="1349" s="1" customFormat="1" customHeight="1" spans="1:11">
      <c r="A1349" s="22">
        <v>1280</v>
      </c>
      <c r="B1349" s="16" t="s">
        <v>2218</v>
      </c>
      <c r="C1349" s="24" t="s">
        <v>2373</v>
      </c>
      <c r="D1349" s="25" t="s">
        <v>2224</v>
      </c>
      <c r="E1349" s="26" t="s">
        <v>1189</v>
      </c>
      <c r="F1349" s="26" t="s">
        <v>1190</v>
      </c>
      <c r="G1349" s="46">
        <v>50000</v>
      </c>
      <c r="H1349" s="46">
        <v>50000</v>
      </c>
      <c r="I1349" s="24">
        <v>4.65</v>
      </c>
      <c r="J1349" s="103">
        <v>548.002064516129</v>
      </c>
      <c r="K1349" s="24">
        <v>3539.17</v>
      </c>
    </row>
    <row r="1350" s="1" customFormat="1" customHeight="1" spans="1:11">
      <c r="A1350" s="22">
        <v>1281</v>
      </c>
      <c r="B1350" s="16" t="s">
        <v>2218</v>
      </c>
      <c r="C1350" s="24" t="s">
        <v>2374</v>
      </c>
      <c r="D1350" s="25" t="s">
        <v>2272</v>
      </c>
      <c r="E1350" s="26" t="s">
        <v>1189</v>
      </c>
      <c r="F1350" s="26" t="s">
        <v>1190</v>
      </c>
      <c r="G1350" s="46">
        <v>50000</v>
      </c>
      <c r="H1350" s="46">
        <v>50000</v>
      </c>
      <c r="I1350" s="24">
        <v>4.65</v>
      </c>
      <c r="J1350" s="103">
        <v>893.002838709677</v>
      </c>
      <c r="K1350" s="24">
        <v>5767.31</v>
      </c>
    </row>
    <row r="1351" s="1" customFormat="1" customHeight="1" spans="1:11">
      <c r="A1351" s="22">
        <v>1282</v>
      </c>
      <c r="B1351" s="16" t="s">
        <v>2218</v>
      </c>
      <c r="C1351" s="24" t="s">
        <v>2375</v>
      </c>
      <c r="D1351" s="25" t="s">
        <v>2220</v>
      </c>
      <c r="E1351" s="26" t="s">
        <v>2376</v>
      </c>
      <c r="F1351" s="26" t="s">
        <v>2377</v>
      </c>
      <c r="G1351" s="46">
        <v>50000</v>
      </c>
      <c r="H1351" s="46">
        <v>50000</v>
      </c>
      <c r="I1351" s="24">
        <v>4.65</v>
      </c>
      <c r="J1351" s="103">
        <v>892.004129032258</v>
      </c>
      <c r="K1351" s="24">
        <v>5760.85</v>
      </c>
    </row>
    <row r="1352" s="1" customFormat="1" customHeight="1" spans="1:11">
      <c r="A1352" s="22">
        <v>1283</v>
      </c>
      <c r="B1352" s="16" t="s">
        <v>2218</v>
      </c>
      <c r="C1352" s="24" t="s">
        <v>2378</v>
      </c>
      <c r="D1352" s="25" t="s">
        <v>2224</v>
      </c>
      <c r="E1352" s="26" t="s">
        <v>2376</v>
      </c>
      <c r="F1352" s="26" t="s">
        <v>2377</v>
      </c>
      <c r="G1352" s="46">
        <v>30000</v>
      </c>
      <c r="H1352" s="46">
        <v>30000</v>
      </c>
      <c r="I1352" s="24">
        <v>4.65</v>
      </c>
      <c r="J1352" s="103">
        <v>892.005161290323</v>
      </c>
      <c r="K1352" s="24">
        <v>3456.51</v>
      </c>
    </row>
    <row r="1353" s="1" customFormat="1" customHeight="1" spans="1:11">
      <c r="A1353" s="22">
        <v>1284</v>
      </c>
      <c r="B1353" s="16" t="s">
        <v>2218</v>
      </c>
      <c r="C1353" s="24" t="s">
        <v>2379</v>
      </c>
      <c r="D1353" s="25" t="s">
        <v>2224</v>
      </c>
      <c r="E1353" s="26" t="s">
        <v>2376</v>
      </c>
      <c r="F1353" s="26" t="s">
        <v>2377</v>
      </c>
      <c r="G1353" s="46">
        <v>50000</v>
      </c>
      <c r="H1353" s="46">
        <v>50000</v>
      </c>
      <c r="I1353" s="24">
        <v>4.65</v>
      </c>
      <c r="J1353" s="103">
        <v>892.004129032258</v>
      </c>
      <c r="K1353" s="24">
        <v>5760.85</v>
      </c>
    </row>
    <row r="1354" s="1" customFormat="1" customHeight="1" spans="1:11">
      <c r="A1354" s="22">
        <v>1285</v>
      </c>
      <c r="B1354" s="16" t="s">
        <v>2218</v>
      </c>
      <c r="C1354" s="24" t="s">
        <v>2380</v>
      </c>
      <c r="D1354" s="25" t="s">
        <v>2229</v>
      </c>
      <c r="E1354" s="26" t="s">
        <v>2376</v>
      </c>
      <c r="F1354" s="26" t="s">
        <v>2377</v>
      </c>
      <c r="G1354" s="46">
        <v>40000</v>
      </c>
      <c r="H1354" s="46">
        <v>40000</v>
      </c>
      <c r="I1354" s="24">
        <v>4.65</v>
      </c>
      <c r="J1354" s="103">
        <v>891.998709677419</v>
      </c>
      <c r="K1354" s="24">
        <v>4608.64</v>
      </c>
    </row>
    <row r="1355" s="1" customFormat="1" customHeight="1" spans="1:11">
      <c r="A1355" s="22">
        <v>1286</v>
      </c>
      <c r="B1355" s="16" t="s">
        <v>2218</v>
      </c>
      <c r="C1355" s="24" t="s">
        <v>2381</v>
      </c>
      <c r="D1355" s="25" t="s">
        <v>2220</v>
      </c>
      <c r="E1355" s="26" t="s">
        <v>2382</v>
      </c>
      <c r="F1355" s="26" t="s">
        <v>2383</v>
      </c>
      <c r="G1355" s="46">
        <v>50000</v>
      </c>
      <c r="H1355" s="46">
        <v>50000</v>
      </c>
      <c r="I1355" s="24">
        <v>4.65</v>
      </c>
      <c r="J1355" s="103">
        <v>548.002064516129</v>
      </c>
      <c r="K1355" s="24">
        <v>3539.17</v>
      </c>
    </row>
    <row r="1356" s="1" customFormat="1" customHeight="1" spans="1:11">
      <c r="A1356" s="22">
        <v>1287</v>
      </c>
      <c r="B1356" s="16" t="s">
        <v>2218</v>
      </c>
      <c r="C1356" s="24" t="s">
        <v>2384</v>
      </c>
      <c r="D1356" s="25" t="s">
        <v>2272</v>
      </c>
      <c r="E1356" s="26" t="s">
        <v>2382</v>
      </c>
      <c r="F1356" s="26" t="s">
        <v>2383</v>
      </c>
      <c r="G1356" s="46">
        <v>50000</v>
      </c>
      <c r="H1356" s="46">
        <v>50000</v>
      </c>
      <c r="I1356" s="24">
        <v>4.65</v>
      </c>
      <c r="J1356" s="103">
        <v>548.002064516129</v>
      </c>
      <c r="K1356" s="24">
        <v>3539.17</v>
      </c>
    </row>
    <row r="1357" s="1" customFormat="1" customHeight="1" spans="1:11">
      <c r="A1357" s="22">
        <v>1288</v>
      </c>
      <c r="B1357" s="16" t="s">
        <v>2218</v>
      </c>
      <c r="C1357" s="24" t="s">
        <v>2385</v>
      </c>
      <c r="D1357" s="25" t="s">
        <v>2220</v>
      </c>
      <c r="E1357" s="26" t="s">
        <v>1180</v>
      </c>
      <c r="F1357" s="26" t="s">
        <v>2386</v>
      </c>
      <c r="G1357" s="46">
        <v>50000</v>
      </c>
      <c r="H1357" s="46">
        <v>50000</v>
      </c>
      <c r="I1357" s="24">
        <v>4.65</v>
      </c>
      <c r="J1357" s="103">
        <v>889.003354838709</v>
      </c>
      <c r="K1357" s="24">
        <v>5741.47</v>
      </c>
    </row>
    <row r="1358" s="1" customFormat="1" customHeight="1" spans="1:11">
      <c r="A1358" s="22">
        <v>1289</v>
      </c>
      <c r="B1358" s="16" t="s">
        <v>2218</v>
      </c>
      <c r="C1358" s="24" t="s">
        <v>2387</v>
      </c>
      <c r="D1358" s="25" t="s">
        <v>2220</v>
      </c>
      <c r="E1358" s="26" t="s">
        <v>1180</v>
      </c>
      <c r="F1358" s="26" t="s">
        <v>2386</v>
      </c>
      <c r="G1358" s="46">
        <v>50000</v>
      </c>
      <c r="H1358" s="46">
        <v>50000</v>
      </c>
      <c r="I1358" s="24">
        <v>4.65</v>
      </c>
      <c r="J1358" s="103">
        <v>889.003354838709</v>
      </c>
      <c r="K1358" s="24">
        <v>5741.47</v>
      </c>
    </row>
    <row r="1359" s="1" customFormat="1" customHeight="1" spans="1:11">
      <c r="A1359" s="22">
        <v>1290</v>
      </c>
      <c r="B1359" s="16" t="s">
        <v>2218</v>
      </c>
      <c r="C1359" s="24" t="s">
        <v>2388</v>
      </c>
      <c r="D1359" s="120" t="s">
        <v>2224</v>
      </c>
      <c r="E1359" s="26" t="s">
        <v>1180</v>
      </c>
      <c r="F1359" s="26" t="s">
        <v>2386</v>
      </c>
      <c r="G1359" s="46">
        <v>50000</v>
      </c>
      <c r="H1359" s="46">
        <v>50000</v>
      </c>
      <c r="I1359" s="24">
        <v>4.65</v>
      </c>
      <c r="J1359" s="103">
        <v>548.002064516129</v>
      </c>
      <c r="K1359" s="24">
        <v>3539.17</v>
      </c>
    </row>
    <row r="1360" s="1" customFormat="1" customHeight="1" spans="1:11">
      <c r="A1360" s="22">
        <v>1291</v>
      </c>
      <c r="B1360" s="16" t="s">
        <v>2218</v>
      </c>
      <c r="C1360" s="24" t="s">
        <v>2389</v>
      </c>
      <c r="D1360" s="25" t="s">
        <v>2248</v>
      </c>
      <c r="E1360" s="26" t="s">
        <v>1180</v>
      </c>
      <c r="F1360" s="26" t="s">
        <v>2386</v>
      </c>
      <c r="G1360" s="46">
        <v>50000</v>
      </c>
      <c r="H1360" s="46">
        <v>50000</v>
      </c>
      <c r="I1360" s="24">
        <v>4.65</v>
      </c>
      <c r="J1360" s="103">
        <v>550.809290322581</v>
      </c>
      <c r="K1360" s="24">
        <v>3557.31</v>
      </c>
    </row>
    <row r="1361" s="1" customFormat="1" customHeight="1" spans="1:11">
      <c r="A1361" s="22">
        <v>1292</v>
      </c>
      <c r="B1361" s="16" t="s">
        <v>2218</v>
      </c>
      <c r="C1361" s="24" t="s">
        <v>2390</v>
      </c>
      <c r="D1361" s="25" t="s">
        <v>2391</v>
      </c>
      <c r="E1361" s="26" t="s">
        <v>1180</v>
      </c>
      <c r="F1361" s="26" t="s">
        <v>2386</v>
      </c>
      <c r="G1361" s="46">
        <v>50000</v>
      </c>
      <c r="H1361" s="46">
        <v>50000</v>
      </c>
      <c r="I1361" s="24">
        <v>4.65</v>
      </c>
      <c r="J1361" s="103">
        <v>889.003354838709</v>
      </c>
      <c r="K1361" s="24">
        <v>5741.47</v>
      </c>
    </row>
    <row r="1362" s="1" customFormat="1" customHeight="1" spans="1:11">
      <c r="A1362" s="22">
        <v>1293</v>
      </c>
      <c r="B1362" s="16" t="s">
        <v>2218</v>
      </c>
      <c r="C1362" s="24" t="s">
        <v>2392</v>
      </c>
      <c r="D1362" s="120" t="s">
        <v>2391</v>
      </c>
      <c r="E1362" s="26" t="s">
        <v>1180</v>
      </c>
      <c r="F1362" s="26" t="s">
        <v>2386</v>
      </c>
      <c r="G1362" s="46">
        <v>50000</v>
      </c>
      <c r="H1362" s="46">
        <v>50000</v>
      </c>
      <c r="I1362" s="24">
        <v>4.65</v>
      </c>
      <c r="J1362" s="103">
        <v>889.003354838709</v>
      </c>
      <c r="K1362" s="24">
        <v>5741.47</v>
      </c>
    </row>
    <row r="1363" s="1" customFormat="1" customHeight="1" spans="1:11">
      <c r="A1363" s="22">
        <v>1294</v>
      </c>
      <c r="B1363" s="16" t="s">
        <v>2218</v>
      </c>
      <c r="C1363" s="24" t="s">
        <v>2393</v>
      </c>
      <c r="D1363" s="25" t="s">
        <v>2236</v>
      </c>
      <c r="E1363" s="26" t="s">
        <v>1180</v>
      </c>
      <c r="F1363" s="26" t="s">
        <v>2386</v>
      </c>
      <c r="G1363" s="46">
        <v>50000</v>
      </c>
      <c r="H1363" s="46">
        <v>50000</v>
      </c>
      <c r="I1363" s="24">
        <v>4.65</v>
      </c>
      <c r="J1363" s="103">
        <v>575.873032258064</v>
      </c>
      <c r="K1363" s="24">
        <v>3719.17</v>
      </c>
    </row>
    <row r="1364" s="1" customFormat="1" customHeight="1" spans="1:11">
      <c r="A1364" s="22">
        <v>1295</v>
      </c>
      <c r="B1364" s="16" t="s">
        <v>2218</v>
      </c>
      <c r="C1364" s="24" t="s">
        <v>2394</v>
      </c>
      <c r="D1364" s="25" t="s">
        <v>2272</v>
      </c>
      <c r="E1364" s="26" t="s">
        <v>2395</v>
      </c>
      <c r="F1364" s="26" t="s">
        <v>2396</v>
      </c>
      <c r="G1364" s="46">
        <v>50000</v>
      </c>
      <c r="H1364" s="46">
        <v>50000</v>
      </c>
      <c r="I1364" s="24">
        <v>4.65</v>
      </c>
      <c r="J1364" s="103">
        <v>548.002064516129</v>
      </c>
      <c r="K1364" s="24">
        <v>3539.17</v>
      </c>
    </row>
    <row r="1365" s="1" customFormat="1" customHeight="1" spans="1:11">
      <c r="A1365" s="22">
        <v>1296</v>
      </c>
      <c r="B1365" s="16" t="s">
        <v>2218</v>
      </c>
      <c r="C1365" s="24" t="s">
        <v>2397</v>
      </c>
      <c r="D1365" s="25" t="s">
        <v>2398</v>
      </c>
      <c r="E1365" s="26" t="s">
        <v>2399</v>
      </c>
      <c r="F1365" s="26" t="s">
        <v>2400</v>
      </c>
      <c r="G1365" s="46">
        <v>50000</v>
      </c>
      <c r="H1365" s="46">
        <v>50000</v>
      </c>
      <c r="I1365" s="24">
        <v>4.6</v>
      </c>
      <c r="J1365" s="103">
        <v>878.002434782609</v>
      </c>
      <c r="K1365" s="24">
        <v>5609.47</v>
      </c>
    </row>
    <row r="1366" s="1" customFormat="1" customHeight="1" spans="1:11">
      <c r="A1366" s="22">
        <v>1297</v>
      </c>
      <c r="B1366" s="16" t="s">
        <v>2218</v>
      </c>
      <c r="C1366" s="24" t="s">
        <v>2401</v>
      </c>
      <c r="D1366" s="25" t="s">
        <v>2236</v>
      </c>
      <c r="E1366" s="26" t="s">
        <v>2402</v>
      </c>
      <c r="F1366" s="26" t="s">
        <v>2403</v>
      </c>
      <c r="G1366" s="46">
        <v>50000</v>
      </c>
      <c r="H1366" s="46">
        <v>50000</v>
      </c>
      <c r="I1366" s="24">
        <v>4.6</v>
      </c>
      <c r="J1366" s="103">
        <v>877.002260869565</v>
      </c>
      <c r="K1366" s="24">
        <v>5603.06</v>
      </c>
    </row>
    <row r="1367" s="1" customFormat="1" customHeight="1" spans="1:11">
      <c r="A1367" s="22">
        <v>1298</v>
      </c>
      <c r="B1367" s="16" t="s">
        <v>2218</v>
      </c>
      <c r="C1367" s="24" t="s">
        <v>2404</v>
      </c>
      <c r="D1367" s="25" t="s">
        <v>2220</v>
      </c>
      <c r="E1367" s="26" t="s">
        <v>994</v>
      </c>
      <c r="F1367" s="26" t="s">
        <v>995</v>
      </c>
      <c r="G1367" s="46">
        <v>50000</v>
      </c>
      <c r="H1367" s="46">
        <v>50000</v>
      </c>
      <c r="I1367" s="24">
        <v>4.6</v>
      </c>
      <c r="J1367" s="103">
        <v>876.002086956522</v>
      </c>
      <c r="K1367" s="24">
        <v>5596.67</v>
      </c>
    </row>
    <row r="1368" s="1" customFormat="1" customHeight="1" spans="1:11">
      <c r="A1368" s="22">
        <v>1299</v>
      </c>
      <c r="B1368" s="16" t="s">
        <v>2218</v>
      </c>
      <c r="C1368" s="24" t="s">
        <v>2405</v>
      </c>
      <c r="D1368" s="25" t="s">
        <v>2220</v>
      </c>
      <c r="E1368" s="26" t="s">
        <v>2406</v>
      </c>
      <c r="F1368" s="26" t="s">
        <v>2407</v>
      </c>
      <c r="G1368" s="46">
        <v>50000</v>
      </c>
      <c r="H1368" s="46">
        <v>50000</v>
      </c>
      <c r="I1368" s="24">
        <v>4.6</v>
      </c>
      <c r="J1368" s="103">
        <v>875.14747826087</v>
      </c>
      <c r="K1368" s="24">
        <v>5591.21</v>
      </c>
    </row>
    <row r="1369" s="1" customFormat="1" customHeight="1" spans="1:11">
      <c r="A1369" s="22">
        <v>1300</v>
      </c>
      <c r="B1369" s="16" t="s">
        <v>2218</v>
      </c>
      <c r="C1369" s="24" t="s">
        <v>2408</v>
      </c>
      <c r="D1369" s="25" t="s">
        <v>2220</v>
      </c>
      <c r="E1369" s="26" t="s">
        <v>2406</v>
      </c>
      <c r="F1369" s="26" t="s">
        <v>2407</v>
      </c>
      <c r="G1369" s="46">
        <v>50000</v>
      </c>
      <c r="H1369" s="46">
        <v>50000</v>
      </c>
      <c r="I1369" s="24">
        <v>4.6</v>
      </c>
      <c r="J1369" s="103">
        <v>875.001913043478</v>
      </c>
      <c r="K1369" s="24">
        <v>5590.28</v>
      </c>
    </row>
    <row r="1370" s="1" customFormat="1" customHeight="1" spans="1:11">
      <c r="A1370" s="22">
        <v>1301</v>
      </c>
      <c r="B1370" s="16" t="s">
        <v>2218</v>
      </c>
      <c r="C1370" s="24" t="s">
        <v>2409</v>
      </c>
      <c r="D1370" s="25" t="s">
        <v>2224</v>
      </c>
      <c r="E1370" s="26" t="s">
        <v>2410</v>
      </c>
      <c r="F1370" s="26" t="s">
        <v>2411</v>
      </c>
      <c r="G1370" s="46">
        <v>50000</v>
      </c>
      <c r="H1370" s="46">
        <v>50000</v>
      </c>
      <c r="I1370" s="24">
        <v>4.6</v>
      </c>
      <c r="J1370" s="103">
        <v>863.002956521739</v>
      </c>
      <c r="K1370" s="24">
        <v>5513.62</v>
      </c>
    </row>
    <row r="1371" s="1" customFormat="1" customHeight="1" spans="1:11">
      <c r="A1371" s="22">
        <v>1302</v>
      </c>
      <c r="B1371" s="16" t="s">
        <v>2218</v>
      </c>
      <c r="C1371" s="24" t="s">
        <v>2412</v>
      </c>
      <c r="D1371" s="25" t="s">
        <v>2220</v>
      </c>
      <c r="E1371" s="26" t="s">
        <v>2413</v>
      </c>
      <c r="F1371" s="26" t="s">
        <v>2414</v>
      </c>
      <c r="G1371" s="46">
        <v>50000</v>
      </c>
      <c r="H1371" s="46">
        <v>0</v>
      </c>
      <c r="I1371" s="24">
        <v>4.6</v>
      </c>
      <c r="J1371" s="103">
        <v>548.001391304348</v>
      </c>
      <c r="K1371" s="24">
        <v>3501.11</v>
      </c>
    </row>
    <row r="1372" s="1" customFormat="1" customHeight="1" spans="1:11">
      <c r="A1372" s="22">
        <v>1303</v>
      </c>
      <c r="B1372" s="16" t="s">
        <v>2218</v>
      </c>
      <c r="C1372" s="24" t="s">
        <v>2415</v>
      </c>
      <c r="D1372" s="25" t="s">
        <v>2229</v>
      </c>
      <c r="E1372" s="26" t="s">
        <v>2416</v>
      </c>
      <c r="F1372" s="26" t="s">
        <v>2417</v>
      </c>
      <c r="G1372" s="46">
        <v>50000</v>
      </c>
      <c r="H1372" s="46">
        <v>50000</v>
      </c>
      <c r="I1372" s="24">
        <v>4.6</v>
      </c>
      <c r="J1372" s="103">
        <v>548.001391304348</v>
      </c>
      <c r="K1372" s="24">
        <v>3501.11</v>
      </c>
    </row>
    <row r="1373" s="1" customFormat="1" customHeight="1" spans="1:11">
      <c r="A1373" s="22">
        <v>1304</v>
      </c>
      <c r="B1373" s="16" t="s">
        <v>2218</v>
      </c>
      <c r="C1373" s="24" t="s">
        <v>1966</v>
      </c>
      <c r="D1373" s="25" t="s">
        <v>2220</v>
      </c>
      <c r="E1373" s="26" t="s">
        <v>2418</v>
      </c>
      <c r="F1373" s="26" t="s">
        <v>2419</v>
      </c>
      <c r="G1373" s="46">
        <v>40000</v>
      </c>
      <c r="H1373" s="46">
        <v>40000</v>
      </c>
      <c r="I1373" s="24">
        <v>4.6</v>
      </c>
      <c r="J1373" s="103">
        <v>794.997391304348</v>
      </c>
      <c r="K1373" s="24">
        <v>4063.31</v>
      </c>
    </row>
    <row r="1374" s="1" customFormat="1" customHeight="1" spans="1:11">
      <c r="A1374" s="22">
        <v>1305</v>
      </c>
      <c r="B1374" s="16" t="s">
        <v>2218</v>
      </c>
      <c r="C1374" s="24" t="s">
        <v>2420</v>
      </c>
      <c r="D1374" s="25" t="s">
        <v>2233</v>
      </c>
      <c r="E1374" s="26" t="s">
        <v>2421</v>
      </c>
      <c r="F1374" s="26" t="s">
        <v>2422</v>
      </c>
      <c r="G1374" s="46">
        <v>50000</v>
      </c>
      <c r="H1374" s="46">
        <v>50000</v>
      </c>
      <c r="I1374" s="24">
        <v>4.6</v>
      </c>
      <c r="J1374" s="103">
        <v>772.001217391304</v>
      </c>
      <c r="K1374" s="24">
        <v>4932.22</v>
      </c>
    </row>
    <row r="1375" s="1" customFormat="1" customHeight="1" spans="1:11">
      <c r="A1375" s="22">
        <v>1306</v>
      </c>
      <c r="B1375" s="16" t="s">
        <v>2218</v>
      </c>
      <c r="C1375" s="24" t="s">
        <v>2423</v>
      </c>
      <c r="D1375" s="25" t="s">
        <v>2233</v>
      </c>
      <c r="E1375" s="26" t="s">
        <v>2421</v>
      </c>
      <c r="F1375" s="26" t="s">
        <v>2422</v>
      </c>
      <c r="G1375" s="46">
        <v>50000</v>
      </c>
      <c r="H1375" s="46">
        <v>50000</v>
      </c>
      <c r="I1375" s="24">
        <v>4.6</v>
      </c>
      <c r="J1375" s="103">
        <v>772.001217391304</v>
      </c>
      <c r="K1375" s="24">
        <v>4932.22</v>
      </c>
    </row>
    <row r="1376" s="1" customFormat="1" customHeight="1" spans="1:11">
      <c r="A1376" s="22">
        <v>1307</v>
      </c>
      <c r="B1376" s="16" t="s">
        <v>2218</v>
      </c>
      <c r="C1376" s="24" t="s">
        <v>2424</v>
      </c>
      <c r="D1376" s="25" t="s">
        <v>2233</v>
      </c>
      <c r="E1376" s="26" t="s">
        <v>2421</v>
      </c>
      <c r="F1376" s="26" t="s">
        <v>2422</v>
      </c>
      <c r="G1376" s="46">
        <v>50000</v>
      </c>
      <c r="H1376" s="46">
        <v>50000</v>
      </c>
      <c r="I1376" s="24">
        <v>4.6</v>
      </c>
      <c r="J1376" s="103">
        <v>772.001217391304</v>
      </c>
      <c r="K1376" s="24">
        <v>4932.22</v>
      </c>
    </row>
    <row r="1377" s="1" customFormat="1" customHeight="1" spans="1:11">
      <c r="A1377" s="22">
        <v>1308</v>
      </c>
      <c r="B1377" s="16" t="s">
        <v>2218</v>
      </c>
      <c r="C1377" s="24" t="s">
        <v>2313</v>
      </c>
      <c r="D1377" s="120" t="s">
        <v>2224</v>
      </c>
      <c r="E1377" s="26" t="s">
        <v>2315</v>
      </c>
      <c r="F1377" s="26" t="s">
        <v>2425</v>
      </c>
      <c r="G1377" s="46">
        <v>50000</v>
      </c>
      <c r="H1377" s="46">
        <v>50000</v>
      </c>
      <c r="I1377" s="24">
        <v>4.6</v>
      </c>
      <c r="J1377" s="103">
        <v>767.001913043478</v>
      </c>
      <c r="K1377" s="24">
        <v>4900.28</v>
      </c>
    </row>
    <row r="1378" s="1" customFormat="1" customHeight="1" spans="1:11">
      <c r="A1378" s="22">
        <v>1309</v>
      </c>
      <c r="B1378" s="16" t="s">
        <v>2218</v>
      </c>
      <c r="C1378" s="24" t="s">
        <v>2426</v>
      </c>
      <c r="D1378" s="25" t="s">
        <v>2233</v>
      </c>
      <c r="E1378" s="26" t="s">
        <v>2427</v>
      </c>
      <c r="F1378" s="26" t="s">
        <v>2428</v>
      </c>
      <c r="G1378" s="46">
        <v>50000</v>
      </c>
      <c r="H1378" s="46">
        <v>50000</v>
      </c>
      <c r="I1378" s="24">
        <v>4.45</v>
      </c>
      <c r="J1378" s="103">
        <v>674.614112359551</v>
      </c>
      <c r="K1378" s="24">
        <v>4169.48</v>
      </c>
    </row>
    <row r="1379" s="1" customFormat="1" customHeight="1" spans="1:11">
      <c r="A1379" s="22">
        <v>1310</v>
      </c>
      <c r="B1379" s="16" t="s">
        <v>2218</v>
      </c>
      <c r="C1379" s="24" t="s">
        <v>2429</v>
      </c>
      <c r="D1379" s="25" t="s">
        <v>2272</v>
      </c>
      <c r="E1379" s="26" t="s">
        <v>2430</v>
      </c>
      <c r="F1379" s="26" t="s">
        <v>2431</v>
      </c>
      <c r="G1379" s="46">
        <v>50000</v>
      </c>
      <c r="H1379" s="46">
        <v>50000</v>
      </c>
      <c r="I1379" s="24">
        <v>4.45</v>
      </c>
      <c r="J1379" s="103">
        <v>638.999191011236</v>
      </c>
      <c r="K1379" s="24">
        <v>3949.36</v>
      </c>
    </row>
    <row r="1380" s="1" customFormat="1" customHeight="1" spans="1:11">
      <c r="A1380" s="22">
        <v>1311</v>
      </c>
      <c r="B1380" s="16" t="s">
        <v>2218</v>
      </c>
      <c r="C1380" s="24" t="s">
        <v>2432</v>
      </c>
      <c r="D1380" s="25" t="s">
        <v>2267</v>
      </c>
      <c r="E1380" s="26" t="s">
        <v>2433</v>
      </c>
      <c r="F1380" s="26" t="s">
        <v>2434</v>
      </c>
      <c r="G1380" s="46">
        <v>50000</v>
      </c>
      <c r="H1380" s="46">
        <v>0</v>
      </c>
      <c r="I1380" s="24">
        <v>4.45</v>
      </c>
      <c r="J1380" s="103">
        <v>155.000629213483</v>
      </c>
      <c r="K1380" s="24">
        <v>957.98</v>
      </c>
    </row>
    <row r="1381" s="1" customFormat="1" customHeight="1" spans="1:11">
      <c r="A1381" s="22">
        <v>1312</v>
      </c>
      <c r="B1381" s="16" t="s">
        <v>2218</v>
      </c>
      <c r="C1381" s="24" t="s">
        <v>2435</v>
      </c>
      <c r="D1381" s="25" t="s">
        <v>2248</v>
      </c>
      <c r="E1381" s="26" t="s">
        <v>2436</v>
      </c>
      <c r="F1381" s="26" t="s">
        <v>2437</v>
      </c>
      <c r="G1381" s="46">
        <v>30000</v>
      </c>
      <c r="H1381" s="46">
        <v>30000</v>
      </c>
      <c r="I1381" s="24">
        <v>4.45</v>
      </c>
      <c r="J1381" s="103">
        <v>458</v>
      </c>
      <c r="K1381" s="24">
        <v>2032.17</v>
      </c>
    </row>
    <row r="1382" s="1" customFormat="1" customHeight="1" spans="1:11">
      <c r="A1382" s="22">
        <v>1313</v>
      </c>
      <c r="B1382" s="16" t="s">
        <v>2218</v>
      </c>
      <c r="C1382" s="24" t="s">
        <v>2438</v>
      </c>
      <c r="D1382" s="25" t="s">
        <v>2233</v>
      </c>
      <c r="E1382" s="26" t="s">
        <v>2439</v>
      </c>
      <c r="F1382" s="26" t="s">
        <v>2440</v>
      </c>
      <c r="G1382" s="46">
        <v>50000</v>
      </c>
      <c r="H1382" s="46">
        <v>50000</v>
      </c>
      <c r="I1382" s="24">
        <v>4.45</v>
      </c>
      <c r="J1382" s="103">
        <v>741.999640449438</v>
      </c>
      <c r="K1382" s="24">
        <v>4585.96</v>
      </c>
    </row>
    <row r="1383" s="1" customFormat="1" customHeight="1" spans="1:11">
      <c r="A1383" s="22">
        <v>1314</v>
      </c>
      <c r="B1383" s="16" t="s">
        <v>2218</v>
      </c>
      <c r="C1383" s="24" t="s">
        <v>2441</v>
      </c>
      <c r="D1383" s="25" t="s">
        <v>2236</v>
      </c>
      <c r="E1383" s="26" t="s">
        <v>951</v>
      </c>
      <c r="F1383" s="26" t="s">
        <v>952</v>
      </c>
      <c r="G1383" s="46">
        <v>50000</v>
      </c>
      <c r="H1383" s="46">
        <v>50000</v>
      </c>
      <c r="I1383" s="24">
        <v>4.45</v>
      </c>
      <c r="J1383" s="103">
        <v>736.998471910112</v>
      </c>
      <c r="K1383" s="24">
        <v>4555.05</v>
      </c>
    </row>
    <row r="1384" s="1" customFormat="1" customHeight="1" spans="1:11">
      <c r="A1384" s="22">
        <v>1315</v>
      </c>
      <c r="B1384" s="16" t="s">
        <v>2218</v>
      </c>
      <c r="C1384" s="24" t="s">
        <v>2442</v>
      </c>
      <c r="D1384" s="25" t="s">
        <v>2272</v>
      </c>
      <c r="E1384" s="26" t="s">
        <v>951</v>
      </c>
      <c r="F1384" s="26" t="s">
        <v>952</v>
      </c>
      <c r="G1384" s="46">
        <v>50000</v>
      </c>
      <c r="H1384" s="46">
        <v>50000</v>
      </c>
      <c r="I1384" s="24">
        <v>4.45</v>
      </c>
      <c r="J1384" s="103">
        <v>736.998471910112</v>
      </c>
      <c r="K1384" s="24">
        <v>4555.06</v>
      </c>
    </row>
    <row r="1385" s="1" customFormat="1" customHeight="1" spans="1:11">
      <c r="A1385" s="22">
        <v>1316</v>
      </c>
      <c r="B1385" s="16" t="s">
        <v>2218</v>
      </c>
      <c r="C1385" s="24" t="s">
        <v>2443</v>
      </c>
      <c r="D1385" s="25" t="s">
        <v>2444</v>
      </c>
      <c r="E1385" s="26" t="s">
        <v>2445</v>
      </c>
      <c r="F1385" s="26" t="s">
        <v>2446</v>
      </c>
      <c r="G1385" s="46">
        <v>20000</v>
      </c>
      <c r="H1385" s="46">
        <v>20000</v>
      </c>
      <c r="I1385" s="24">
        <v>4.45</v>
      </c>
      <c r="J1385" s="103">
        <v>730.990112359551</v>
      </c>
      <c r="K1385" s="24">
        <v>1807.16</v>
      </c>
    </row>
    <row r="1386" s="1" customFormat="1" customHeight="1" spans="1:11">
      <c r="A1386" s="22">
        <v>1317</v>
      </c>
      <c r="B1386" s="16" t="s">
        <v>2218</v>
      </c>
      <c r="C1386" s="24" t="s">
        <v>2447</v>
      </c>
      <c r="D1386" s="120" t="s">
        <v>2254</v>
      </c>
      <c r="E1386" s="26" t="s">
        <v>2445</v>
      </c>
      <c r="F1386" s="26" t="s">
        <v>2446</v>
      </c>
      <c r="G1386" s="46">
        <v>50000</v>
      </c>
      <c r="H1386" s="46">
        <v>50000</v>
      </c>
      <c r="I1386" s="24">
        <v>4.45</v>
      </c>
      <c r="J1386" s="103">
        <v>730.999011235955</v>
      </c>
      <c r="K1386" s="24">
        <v>4517.97</v>
      </c>
    </row>
    <row r="1387" s="1" customFormat="1" customHeight="1" spans="1:11">
      <c r="A1387" s="22">
        <v>1318</v>
      </c>
      <c r="B1387" s="16" t="s">
        <v>2218</v>
      </c>
      <c r="C1387" s="24" t="s">
        <v>2448</v>
      </c>
      <c r="D1387" s="25" t="s">
        <v>2243</v>
      </c>
      <c r="E1387" s="26" t="s">
        <v>2445</v>
      </c>
      <c r="F1387" s="26" t="s">
        <v>2446</v>
      </c>
      <c r="G1387" s="46">
        <v>40000</v>
      </c>
      <c r="H1387" s="46">
        <v>40000</v>
      </c>
      <c r="I1387" s="24">
        <v>4.45</v>
      </c>
      <c r="J1387" s="103">
        <v>457.998876404494</v>
      </c>
      <c r="K1387" s="24">
        <v>2264.54</v>
      </c>
    </row>
    <row r="1388" s="1" customFormat="1" customHeight="1" spans="1:11">
      <c r="A1388" s="22">
        <v>1319</v>
      </c>
      <c r="B1388" s="16" t="s">
        <v>2218</v>
      </c>
      <c r="C1388" s="24" t="s">
        <v>2449</v>
      </c>
      <c r="D1388" s="120" t="s">
        <v>2254</v>
      </c>
      <c r="E1388" s="26" t="s">
        <v>2450</v>
      </c>
      <c r="F1388" s="26" t="s">
        <v>2451</v>
      </c>
      <c r="G1388" s="46">
        <v>50000</v>
      </c>
      <c r="H1388" s="46">
        <v>50000</v>
      </c>
      <c r="I1388" s="24">
        <v>4.45</v>
      </c>
      <c r="J1388" s="103">
        <v>547.999280898876</v>
      </c>
      <c r="K1388" s="24">
        <v>3386.93</v>
      </c>
    </row>
    <row r="1389" s="1" customFormat="1" customHeight="1" spans="1:11">
      <c r="A1389" s="22">
        <v>1320</v>
      </c>
      <c r="B1389" s="16" t="s">
        <v>2218</v>
      </c>
      <c r="C1389" s="24" t="s">
        <v>2452</v>
      </c>
      <c r="D1389" s="25" t="s">
        <v>2248</v>
      </c>
      <c r="E1389" s="26" t="s">
        <v>2453</v>
      </c>
      <c r="F1389" s="26" t="s">
        <v>2454</v>
      </c>
      <c r="G1389" s="46">
        <v>50000</v>
      </c>
      <c r="H1389" s="46">
        <v>50000</v>
      </c>
      <c r="I1389" s="24">
        <v>4.45</v>
      </c>
      <c r="J1389" s="103">
        <v>724.999550561798</v>
      </c>
      <c r="K1389" s="24">
        <v>4480.9</v>
      </c>
    </row>
    <row r="1390" s="1" customFormat="1" customHeight="1" spans="1:11">
      <c r="A1390" s="22">
        <v>1321</v>
      </c>
      <c r="B1390" s="16" t="s">
        <v>2218</v>
      </c>
      <c r="C1390" s="24" t="s">
        <v>2455</v>
      </c>
      <c r="D1390" s="120" t="s">
        <v>2261</v>
      </c>
      <c r="E1390" s="26" t="s">
        <v>2456</v>
      </c>
      <c r="F1390" s="26" t="s">
        <v>2457</v>
      </c>
      <c r="G1390" s="46">
        <v>50000</v>
      </c>
      <c r="H1390" s="46">
        <v>50000</v>
      </c>
      <c r="I1390" s="24">
        <v>4.45</v>
      </c>
      <c r="J1390" s="103">
        <v>370.021752808989</v>
      </c>
      <c r="K1390" s="24">
        <v>2286.81</v>
      </c>
    </row>
    <row r="1391" s="1" customFormat="1" customHeight="1" spans="1:11">
      <c r="A1391" s="22">
        <v>1322</v>
      </c>
      <c r="B1391" s="16" t="s">
        <v>2218</v>
      </c>
      <c r="C1391" s="24" t="s">
        <v>2458</v>
      </c>
      <c r="D1391" s="120" t="s">
        <v>2254</v>
      </c>
      <c r="E1391" s="26" t="s">
        <v>2456</v>
      </c>
      <c r="F1391" s="26" t="s">
        <v>2457</v>
      </c>
      <c r="G1391" s="46">
        <v>30000</v>
      </c>
      <c r="H1391" s="46">
        <v>30000</v>
      </c>
      <c r="I1391" s="24">
        <v>4.45</v>
      </c>
      <c r="J1391" s="103">
        <v>646.813483146067</v>
      </c>
      <c r="K1391" s="24">
        <v>2398.6</v>
      </c>
    </row>
    <row r="1392" s="1" customFormat="1" customHeight="1" spans="1:11">
      <c r="A1392" s="22">
        <v>1323</v>
      </c>
      <c r="B1392" s="16" t="s">
        <v>2218</v>
      </c>
      <c r="C1392" s="24" t="s">
        <v>2459</v>
      </c>
      <c r="D1392" s="120" t="s">
        <v>2254</v>
      </c>
      <c r="E1392" s="26" t="s">
        <v>2460</v>
      </c>
      <c r="F1392" s="26" t="s">
        <v>2461</v>
      </c>
      <c r="G1392" s="46">
        <v>50000</v>
      </c>
      <c r="H1392" s="46">
        <v>50000</v>
      </c>
      <c r="I1392" s="24">
        <v>4.45</v>
      </c>
      <c r="J1392" s="103">
        <v>715.998741573034</v>
      </c>
      <c r="K1392" s="24">
        <v>4425.27</v>
      </c>
    </row>
    <row r="1393" s="1" customFormat="1" customHeight="1" spans="1:11">
      <c r="A1393" s="22">
        <v>1324</v>
      </c>
      <c r="B1393" s="16" t="s">
        <v>2218</v>
      </c>
      <c r="C1393" s="24" t="s">
        <v>2462</v>
      </c>
      <c r="D1393" s="25" t="s">
        <v>2243</v>
      </c>
      <c r="E1393" s="26" t="s">
        <v>2463</v>
      </c>
      <c r="F1393" s="26" t="s">
        <v>2464</v>
      </c>
      <c r="G1393" s="46">
        <v>50000</v>
      </c>
      <c r="H1393" s="46">
        <v>50000</v>
      </c>
      <c r="I1393" s="24">
        <v>4.45</v>
      </c>
      <c r="J1393" s="103">
        <v>688.999550561798</v>
      </c>
      <c r="K1393" s="24">
        <v>4258.4</v>
      </c>
    </row>
    <row r="1394" s="1" customFormat="1" customHeight="1" spans="1:11">
      <c r="A1394" s="22">
        <v>1325</v>
      </c>
      <c r="B1394" s="16" t="s">
        <v>2218</v>
      </c>
      <c r="C1394" s="24" t="s">
        <v>2465</v>
      </c>
      <c r="D1394" s="120" t="s">
        <v>2243</v>
      </c>
      <c r="E1394" s="26" t="s">
        <v>2463</v>
      </c>
      <c r="F1394" s="26" t="s">
        <v>2464</v>
      </c>
      <c r="G1394" s="46">
        <v>50000</v>
      </c>
      <c r="H1394" s="46">
        <v>50000</v>
      </c>
      <c r="I1394" s="24">
        <v>4.45</v>
      </c>
      <c r="J1394" s="103">
        <v>688.999550561798</v>
      </c>
      <c r="K1394" s="24">
        <v>4258.4</v>
      </c>
    </row>
    <row r="1395" s="1" customFormat="1" customHeight="1" spans="1:11">
      <c r="A1395" s="22">
        <v>1326</v>
      </c>
      <c r="B1395" s="16" t="s">
        <v>2218</v>
      </c>
      <c r="C1395" s="24" t="s">
        <v>2466</v>
      </c>
      <c r="D1395" s="25" t="s">
        <v>2248</v>
      </c>
      <c r="E1395" s="26" t="s">
        <v>2467</v>
      </c>
      <c r="F1395" s="26" t="s">
        <v>2468</v>
      </c>
      <c r="G1395" s="46">
        <v>25000</v>
      </c>
      <c r="H1395" s="46">
        <v>0</v>
      </c>
      <c r="I1395" s="24">
        <v>4.45</v>
      </c>
      <c r="J1395" s="103">
        <v>67.9226966292135</v>
      </c>
      <c r="K1395" s="24">
        <v>210</v>
      </c>
    </row>
    <row r="1396" s="1" customFormat="1" customHeight="1" spans="1:11">
      <c r="A1396" s="22">
        <v>1327</v>
      </c>
      <c r="B1396" s="16" t="s">
        <v>2218</v>
      </c>
      <c r="C1396" s="24" t="s">
        <v>2469</v>
      </c>
      <c r="D1396" s="25" t="s">
        <v>2272</v>
      </c>
      <c r="E1396" s="26" t="s">
        <v>2470</v>
      </c>
      <c r="F1396" s="26" t="s">
        <v>2471</v>
      </c>
      <c r="G1396" s="46">
        <v>50000</v>
      </c>
      <c r="H1396" s="46">
        <v>50000</v>
      </c>
      <c r="I1396" s="24">
        <v>4.45</v>
      </c>
      <c r="J1396" s="103">
        <v>674.999191011236</v>
      </c>
      <c r="K1396" s="24">
        <v>4171.87</v>
      </c>
    </row>
    <row r="1397" s="1" customFormat="1" customHeight="1" spans="1:11">
      <c r="A1397" s="22">
        <v>1328</v>
      </c>
      <c r="B1397" s="16" t="s">
        <v>2218</v>
      </c>
      <c r="C1397" s="24" t="s">
        <v>2472</v>
      </c>
      <c r="D1397" s="25" t="s">
        <v>2259</v>
      </c>
      <c r="E1397" s="26" t="s">
        <v>2473</v>
      </c>
      <c r="F1397" s="26" t="s">
        <v>2474</v>
      </c>
      <c r="G1397" s="46">
        <v>50000</v>
      </c>
      <c r="H1397" s="46">
        <v>50000</v>
      </c>
      <c r="I1397" s="24">
        <v>4.45</v>
      </c>
      <c r="J1397" s="103">
        <v>668.999730337079</v>
      </c>
      <c r="K1397" s="24">
        <v>4134.79</v>
      </c>
    </row>
    <row r="1398" s="1" customFormat="1" customHeight="1" spans="1:11">
      <c r="A1398" s="22">
        <v>1329</v>
      </c>
      <c r="B1398" s="16" t="s">
        <v>2218</v>
      </c>
      <c r="C1398" s="24" t="s">
        <v>2303</v>
      </c>
      <c r="D1398" s="25" t="s">
        <v>2248</v>
      </c>
      <c r="E1398" s="26" t="s">
        <v>2305</v>
      </c>
      <c r="F1398" s="26" t="s">
        <v>2475</v>
      </c>
      <c r="G1398" s="46">
        <v>45000</v>
      </c>
      <c r="H1398" s="46">
        <v>45000</v>
      </c>
      <c r="I1398" s="24">
        <v>4.3</v>
      </c>
      <c r="J1398" s="103">
        <v>659.996279069767</v>
      </c>
      <c r="K1398" s="24">
        <v>3547.48</v>
      </c>
    </row>
    <row r="1399" s="1" customFormat="1" customHeight="1" spans="1:11">
      <c r="A1399" s="22">
        <v>1330</v>
      </c>
      <c r="B1399" s="16" t="s">
        <v>2218</v>
      </c>
      <c r="C1399" s="24" t="s">
        <v>2476</v>
      </c>
      <c r="D1399" s="25" t="s">
        <v>2248</v>
      </c>
      <c r="E1399" s="26" t="s">
        <v>2477</v>
      </c>
      <c r="F1399" s="26" t="s">
        <v>2478</v>
      </c>
      <c r="G1399" s="46">
        <v>50000</v>
      </c>
      <c r="H1399" s="46">
        <v>50000</v>
      </c>
      <c r="I1399" s="24">
        <v>4.3</v>
      </c>
      <c r="J1399" s="103">
        <v>658.995906976744</v>
      </c>
      <c r="K1399" s="24">
        <v>3935.67</v>
      </c>
    </row>
    <row r="1400" s="1" customFormat="1" customHeight="1" spans="1:11">
      <c r="A1400" s="22">
        <v>1331</v>
      </c>
      <c r="B1400" s="16" t="s">
        <v>2218</v>
      </c>
      <c r="C1400" s="24" t="s">
        <v>2479</v>
      </c>
      <c r="D1400" s="25" t="s">
        <v>2243</v>
      </c>
      <c r="E1400" s="26" t="s">
        <v>2480</v>
      </c>
      <c r="F1400" s="26" t="s">
        <v>2481</v>
      </c>
      <c r="G1400" s="46">
        <v>50000</v>
      </c>
      <c r="H1400" s="46">
        <v>50000</v>
      </c>
      <c r="I1400" s="24">
        <v>4.3</v>
      </c>
      <c r="J1400" s="103">
        <v>458.996651162791</v>
      </c>
      <c r="K1400" s="24">
        <v>2741.23</v>
      </c>
    </row>
    <row r="1401" s="1" customFormat="1" customHeight="1" spans="1:11">
      <c r="A1401" s="22">
        <v>1332</v>
      </c>
      <c r="B1401" s="16" t="s">
        <v>2218</v>
      </c>
      <c r="C1401" s="24" t="s">
        <v>2482</v>
      </c>
      <c r="D1401" s="25" t="s">
        <v>2248</v>
      </c>
      <c r="E1401" s="26" t="s">
        <v>2483</v>
      </c>
      <c r="F1401" s="26" t="s">
        <v>2484</v>
      </c>
      <c r="G1401" s="46">
        <v>50000</v>
      </c>
      <c r="H1401" s="46">
        <v>49981.96</v>
      </c>
      <c r="I1401" s="24">
        <v>4.3</v>
      </c>
      <c r="J1401" s="103">
        <v>651.923162790698</v>
      </c>
      <c r="K1401" s="24">
        <v>3893.43</v>
      </c>
    </row>
    <row r="1402" s="1" customFormat="1" customHeight="1" spans="1:11">
      <c r="A1402" s="22">
        <v>1333</v>
      </c>
      <c r="B1402" s="16" t="s">
        <v>2218</v>
      </c>
      <c r="C1402" s="24" t="s">
        <v>2485</v>
      </c>
      <c r="D1402" s="120" t="s">
        <v>2254</v>
      </c>
      <c r="E1402" s="26" t="s">
        <v>2486</v>
      </c>
      <c r="F1402" s="26" t="s">
        <v>2487</v>
      </c>
      <c r="G1402" s="46">
        <v>20000</v>
      </c>
      <c r="H1402" s="46">
        <v>20000</v>
      </c>
      <c r="I1402" s="24">
        <v>4.3</v>
      </c>
      <c r="J1402" s="103">
        <v>651.005581395349</v>
      </c>
      <c r="K1402" s="24">
        <v>1555.18</v>
      </c>
    </row>
    <row r="1403" s="1" customFormat="1" customHeight="1" spans="1:11">
      <c r="A1403" s="22">
        <v>1334</v>
      </c>
      <c r="B1403" s="16" t="s">
        <v>2218</v>
      </c>
      <c r="C1403" s="24" t="s">
        <v>2488</v>
      </c>
      <c r="D1403" s="25" t="s">
        <v>2256</v>
      </c>
      <c r="E1403" s="26" t="s">
        <v>474</v>
      </c>
      <c r="F1403" s="26" t="s">
        <v>475</v>
      </c>
      <c r="G1403" s="46">
        <v>30000</v>
      </c>
      <c r="H1403" s="46">
        <v>30000</v>
      </c>
      <c r="I1403" s="24">
        <v>4.3</v>
      </c>
      <c r="J1403" s="103">
        <v>645.999069767442</v>
      </c>
      <c r="K1403" s="24">
        <v>2314.83</v>
      </c>
    </row>
    <row r="1404" s="1" customFormat="1" customHeight="1" spans="1:11">
      <c r="A1404" s="22">
        <v>1335</v>
      </c>
      <c r="B1404" s="16" t="s">
        <v>2218</v>
      </c>
      <c r="C1404" s="24" t="s">
        <v>2489</v>
      </c>
      <c r="D1404" s="120" t="s">
        <v>2391</v>
      </c>
      <c r="E1404" s="26" t="s">
        <v>2490</v>
      </c>
      <c r="F1404" s="26" t="s">
        <v>2341</v>
      </c>
      <c r="G1404" s="46">
        <v>20000</v>
      </c>
      <c r="H1404" s="46">
        <v>0</v>
      </c>
      <c r="I1404" s="24">
        <v>4.3</v>
      </c>
      <c r="J1404" s="103">
        <v>565.003255813954</v>
      </c>
      <c r="K1404" s="24">
        <v>1349.73</v>
      </c>
    </row>
    <row r="1405" s="1" customFormat="1" customHeight="1" spans="1:11">
      <c r="A1405" s="22">
        <v>1336</v>
      </c>
      <c r="B1405" s="16" t="s">
        <v>2218</v>
      </c>
      <c r="C1405" s="24" t="s">
        <v>2491</v>
      </c>
      <c r="D1405" s="25" t="s">
        <v>2243</v>
      </c>
      <c r="E1405" s="26" t="s">
        <v>1001</v>
      </c>
      <c r="F1405" s="26" t="s">
        <v>1002</v>
      </c>
      <c r="G1405" s="46">
        <v>45000</v>
      </c>
      <c r="H1405" s="46">
        <v>45000</v>
      </c>
      <c r="I1405" s="24">
        <v>4.3</v>
      </c>
      <c r="J1405" s="103">
        <v>547.998139534884</v>
      </c>
      <c r="K1405" s="24">
        <v>161.34</v>
      </c>
    </row>
    <row r="1406" s="1" customFormat="1" customHeight="1" spans="1:11">
      <c r="A1406" s="22">
        <v>1337</v>
      </c>
      <c r="B1406" s="16" t="s">
        <v>2218</v>
      </c>
      <c r="C1406" s="24" t="s">
        <v>2492</v>
      </c>
      <c r="D1406" s="120" t="s">
        <v>2493</v>
      </c>
      <c r="E1406" s="26" t="s">
        <v>2494</v>
      </c>
      <c r="F1406" s="26" t="s">
        <v>2495</v>
      </c>
      <c r="G1406" s="46">
        <v>50000</v>
      </c>
      <c r="H1406" s="46">
        <v>50000</v>
      </c>
      <c r="I1406" s="24">
        <v>4.3</v>
      </c>
      <c r="J1406" s="103">
        <v>640.995906976744</v>
      </c>
      <c r="K1406" s="24">
        <v>3828.17</v>
      </c>
    </row>
    <row r="1407" s="1" customFormat="1" customHeight="1" spans="1:11">
      <c r="A1407" s="22">
        <v>1338</v>
      </c>
      <c r="B1407" s="16" t="s">
        <v>2218</v>
      </c>
      <c r="C1407" s="24" t="s">
        <v>2496</v>
      </c>
      <c r="D1407" s="25" t="s">
        <v>2243</v>
      </c>
      <c r="E1407" s="26" t="s">
        <v>984</v>
      </c>
      <c r="F1407" s="26" t="s">
        <v>985</v>
      </c>
      <c r="G1407" s="46">
        <v>25000</v>
      </c>
      <c r="H1407" s="46">
        <v>25000</v>
      </c>
      <c r="I1407" s="24">
        <v>4.3</v>
      </c>
      <c r="J1407" s="103">
        <v>640.002976744186</v>
      </c>
      <c r="K1407" s="24">
        <v>1911.12</v>
      </c>
    </row>
    <row r="1408" s="1" customFormat="1" customHeight="1" spans="1:11">
      <c r="A1408" s="22">
        <v>1339</v>
      </c>
      <c r="B1408" s="16" t="s">
        <v>2218</v>
      </c>
      <c r="C1408" s="24" t="s">
        <v>2497</v>
      </c>
      <c r="D1408" s="25" t="s">
        <v>2267</v>
      </c>
      <c r="E1408" s="26" t="s">
        <v>895</v>
      </c>
      <c r="F1408" s="26" t="s">
        <v>896</v>
      </c>
      <c r="G1408" s="46">
        <v>50000</v>
      </c>
      <c r="H1408" s="46">
        <v>50000</v>
      </c>
      <c r="I1408" s="24">
        <v>4.3</v>
      </c>
      <c r="J1408" s="103">
        <v>638.996651162791</v>
      </c>
      <c r="K1408" s="24">
        <v>3816.23</v>
      </c>
    </row>
    <row r="1409" s="1" customFormat="1" customHeight="1" spans="1:11">
      <c r="A1409" s="22">
        <v>1340</v>
      </c>
      <c r="B1409" s="16" t="s">
        <v>2218</v>
      </c>
      <c r="C1409" s="24" t="s">
        <v>2498</v>
      </c>
      <c r="D1409" s="25" t="s">
        <v>2220</v>
      </c>
      <c r="E1409" s="26" t="s">
        <v>1490</v>
      </c>
      <c r="F1409" s="26" t="s">
        <v>2499</v>
      </c>
      <c r="G1409" s="46">
        <v>50000</v>
      </c>
      <c r="H1409" s="46">
        <v>50000</v>
      </c>
      <c r="I1409" s="24">
        <v>4.3</v>
      </c>
      <c r="J1409" s="103">
        <v>636.997395348837</v>
      </c>
      <c r="K1409" s="24">
        <v>3804.29</v>
      </c>
    </row>
    <row r="1410" s="1" customFormat="1" customHeight="1" spans="1:11">
      <c r="A1410" s="22">
        <v>1341</v>
      </c>
      <c r="B1410" s="16" t="s">
        <v>2218</v>
      </c>
      <c r="C1410" s="24" t="s">
        <v>2500</v>
      </c>
      <c r="D1410" s="25" t="s">
        <v>2444</v>
      </c>
      <c r="E1410" s="26" t="s">
        <v>966</v>
      </c>
      <c r="F1410" s="26" t="s">
        <v>967</v>
      </c>
      <c r="G1410" s="46">
        <v>30000</v>
      </c>
      <c r="H1410" s="46">
        <v>30000</v>
      </c>
      <c r="I1410" s="24">
        <v>4.3</v>
      </c>
      <c r="J1410" s="103">
        <v>633</v>
      </c>
      <c r="K1410" s="24">
        <v>2268.25</v>
      </c>
    </row>
    <row r="1411" s="1" customFormat="1" customHeight="1" spans="1:11">
      <c r="A1411" s="22">
        <v>1342</v>
      </c>
      <c r="B1411" s="16" t="s">
        <v>2218</v>
      </c>
      <c r="C1411" s="24" t="s">
        <v>2501</v>
      </c>
      <c r="D1411" s="25" t="s">
        <v>2220</v>
      </c>
      <c r="E1411" s="26" t="s">
        <v>969</v>
      </c>
      <c r="F1411" s="26" t="s">
        <v>970</v>
      </c>
      <c r="G1411" s="46">
        <v>50000</v>
      </c>
      <c r="H1411" s="46">
        <v>50000</v>
      </c>
      <c r="I1411" s="24">
        <v>4.3</v>
      </c>
      <c r="J1411" s="103">
        <v>630.996279069767</v>
      </c>
      <c r="K1411" s="24">
        <v>3768.45</v>
      </c>
    </row>
    <row r="1412" s="1" customFormat="1" customHeight="1" spans="1:11">
      <c r="A1412" s="22">
        <v>1343</v>
      </c>
      <c r="B1412" s="16" t="s">
        <v>2218</v>
      </c>
      <c r="C1412" s="24" t="s">
        <v>2502</v>
      </c>
      <c r="D1412" s="25" t="s">
        <v>2261</v>
      </c>
      <c r="E1412" s="26" t="s">
        <v>972</v>
      </c>
      <c r="F1412" s="26" t="s">
        <v>973</v>
      </c>
      <c r="G1412" s="46">
        <v>50000</v>
      </c>
      <c r="H1412" s="46">
        <v>50000</v>
      </c>
      <c r="I1412" s="24">
        <v>4.3</v>
      </c>
      <c r="J1412" s="103">
        <v>621.996279069767</v>
      </c>
      <c r="K1412" s="24">
        <v>3714.7</v>
      </c>
    </row>
    <row r="1413" s="1" customFormat="1" customHeight="1" spans="1:11">
      <c r="A1413" s="22">
        <v>1344</v>
      </c>
      <c r="B1413" s="16" t="s">
        <v>2218</v>
      </c>
      <c r="C1413" s="24" t="s">
        <v>2503</v>
      </c>
      <c r="D1413" s="25" t="s">
        <v>2224</v>
      </c>
      <c r="E1413" s="26" t="s">
        <v>2504</v>
      </c>
      <c r="F1413" s="26" t="s">
        <v>2505</v>
      </c>
      <c r="G1413" s="46">
        <v>40000</v>
      </c>
      <c r="H1413" s="46">
        <v>40000</v>
      </c>
      <c r="I1413" s="24">
        <v>4.3</v>
      </c>
      <c r="J1413" s="103">
        <v>621.004186046512</v>
      </c>
      <c r="K1413" s="24">
        <v>2967.02</v>
      </c>
    </row>
    <row r="1414" s="1" customFormat="1" customHeight="1" spans="1:11">
      <c r="A1414" s="22">
        <v>1345</v>
      </c>
      <c r="B1414" s="16" t="s">
        <v>2218</v>
      </c>
      <c r="C1414" s="24" t="s">
        <v>2506</v>
      </c>
      <c r="D1414" s="25" t="s">
        <v>2224</v>
      </c>
      <c r="E1414" s="26" t="s">
        <v>2504</v>
      </c>
      <c r="F1414" s="26" t="s">
        <v>2505</v>
      </c>
      <c r="G1414" s="46">
        <v>50000</v>
      </c>
      <c r="H1414" s="46">
        <v>50000</v>
      </c>
      <c r="I1414" s="24">
        <v>4.3</v>
      </c>
      <c r="J1414" s="103">
        <v>620.996651162791</v>
      </c>
      <c r="K1414" s="24">
        <v>3708.73</v>
      </c>
    </row>
    <row r="1415" s="1" customFormat="1" customHeight="1" spans="1:11">
      <c r="A1415" s="22">
        <v>1346</v>
      </c>
      <c r="B1415" s="16" t="s">
        <v>2218</v>
      </c>
      <c r="C1415" s="24" t="s">
        <v>2507</v>
      </c>
      <c r="D1415" s="25" t="s">
        <v>2267</v>
      </c>
      <c r="E1415" s="26" t="s">
        <v>2508</v>
      </c>
      <c r="F1415" s="26" t="s">
        <v>2509</v>
      </c>
      <c r="G1415" s="46">
        <v>50000</v>
      </c>
      <c r="H1415" s="46">
        <v>50000</v>
      </c>
      <c r="I1415" s="24">
        <v>4.3</v>
      </c>
      <c r="J1415" s="103">
        <v>619.997023255814</v>
      </c>
      <c r="K1415" s="24">
        <v>3702.76</v>
      </c>
    </row>
    <row r="1416" s="1" customFormat="1" customHeight="1" spans="1:11">
      <c r="A1416" s="22">
        <v>1347</v>
      </c>
      <c r="B1416" s="16" t="s">
        <v>2218</v>
      </c>
      <c r="C1416" s="24" t="s">
        <v>2510</v>
      </c>
      <c r="D1416" s="120" t="s">
        <v>2256</v>
      </c>
      <c r="E1416" s="26" t="s">
        <v>2511</v>
      </c>
      <c r="F1416" s="26" t="s">
        <v>2512</v>
      </c>
      <c r="G1416" s="46">
        <v>50000</v>
      </c>
      <c r="H1416" s="46">
        <v>50000</v>
      </c>
      <c r="I1416" s="24">
        <v>4.3</v>
      </c>
      <c r="J1416" s="103">
        <v>618.997395348837</v>
      </c>
      <c r="K1416" s="24">
        <v>3696.79</v>
      </c>
    </row>
    <row r="1417" s="1" customFormat="1" customHeight="1" spans="1:11">
      <c r="A1417" s="22">
        <v>1348</v>
      </c>
      <c r="B1417" s="16" t="s">
        <v>2218</v>
      </c>
      <c r="C1417" s="24" t="s">
        <v>2513</v>
      </c>
      <c r="D1417" s="25" t="s">
        <v>2256</v>
      </c>
      <c r="E1417" s="26" t="s">
        <v>2514</v>
      </c>
      <c r="F1417" s="26" t="s">
        <v>2515</v>
      </c>
      <c r="G1417" s="46">
        <v>50000</v>
      </c>
      <c r="H1417" s="46">
        <v>50000</v>
      </c>
      <c r="I1417" s="24">
        <v>4.3</v>
      </c>
      <c r="J1417" s="103">
        <v>526.355162790698</v>
      </c>
      <c r="K1417" s="24">
        <v>3143.51</v>
      </c>
    </row>
    <row r="1418" s="1" customFormat="1" customHeight="1" spans="1:11">
      <c r="A1418" s="22">
        <v>1349</v>
      </c>
      <c r="B1418" s="16" t="s">
        <v>2218</v>
      </c>
      <c r="C1418" s="24" t="s">
        <v>2516</v>
      </c>
      <c r="D1418" s="25" t="s">
        <v>2272</v>
      </c>
      <c r="E1418" s="26" t="s">
        <v>2514</v>
      </c>
      <c r="F1418" s="26" t="s">
        <v>2515</v>
      </c>
      <c r="G1418" s="46">
        <v>50000</v>
      </c>
      <c r="H1418" s="46">
        <v>50000</v>
      </c>
      <c r="I1418" s="24">
        <v>4.3</v>
      </c>
      <c r="J1418" s="103">
        <v>617.99776744186</v>
      </c>
      <c r="K1418" s="24">
        <v>3690.82</v>
      </c>
    </row>
    <row r="1419" s="1" customFormat="1" customHeight="1" spans="1:11">
      <c r="A1419" s="22">
        <v>1350</v>
      </c>
      <c r="B1419" s="16" t="s">
        <v>2218</v>
      </c>
      <c r="C1419" s="24" t="s">
        <v>2517</v>
      </c>
      <c r="D1419" s="120" t="s">
        <v>2254</v>
      </c>
      <c r="E1419" s="26" t="s">
        <v>2518</v>
      </c>
      <c r="F1419" s="26" t="s">
        <v>2519</v>
      </c>
      <c r="G1419" s="46">
        <v>30000</v>
      </c>
      <c r="H1419" s="46">
        <v>30000</v>
      </c>
      <c r="I1419" s="24">
        <v>4.3</v>
      </c>
      <c r="J1419" s="103">
        <v>548.000930232558</v>
      </c>
      <c r="K1419" s="24">
        <v>1963.67</v>
      </c>
    </row>
    <row r="1420" s="1" customFormat="1" customHeight="1" spans="1:11">
      <c r="A1420" s="22">
        <v>1351</v>
      </c>
      <c r="B1420" s="16" t="s">
        <v>2218</v>
      </c>
      <c r="C1420" s="24" t="s">
        <v>2520</v>
      </c>
      <c r="D1420" s="25" t="s">
        <v>2291</v>
      </c>
      <c r="E1420" s="26" t="s">
        <v>2518</v>
      </c>
      <c r="F1420" s="26" t="s">
        <v>2519</v>
      </c>
      <c r="G1420" s="46">
        <v>50000</v>
      </c>
      <c r="H1420" s="46">
        <v>50000</v>
      </c>
      <c r="I1420" s="24">
        <v>4.3</v>
      </c>
      <c r="J1420" s="103">
        <v>616.996465116279</v>
      </c>
      <c r="K1420" s="24">
        <v>3684.84</v>
      </c>
    </row>
    <row r="1421" s="1" customFormat="1" customHeight="1" spans="1:11">
      <c r="A1421" s="22">
        <v>1352</v>
      </c>
      <c r="B1421" s="16" t="s">
        <v>2218</v>
      </c>
      <c r="C1421" s="24" t="s">
        <v>2521</v>
      </c>
      <c r="D1421" s="25" t="s">
        <v>2267</v>
      </c>
      <c r="E1421" s="26" t="s">
        <v>2518</v>
      </c>
      <c r="F1421" s="26" t="s">
        <v>2519</v>
      </c>
      <c r="G1421" s="46">
        <v>50000</v>
      </c>
      <c r="H1421" s="46">
        <v>50000</v>
      </c>
      <c r="I1421" s="24">
        <v>4.3</v>
      </c>
      <c r="J1421" s="103">
        <v>616.996465116279</v>
      </c>
      <c r="K1421" s="24">
        <v>3684.84</v>
      </c>
    </row>
    <row r="1422" s="1" customFormat="1" customHeight="1" spans="1:11">
      <c r="A1422" s="22">
        <v>1353</v>
      </c>
      <c r="B1422" s="16" t="s">
        <v>2218</v>
      </c>
      <c r="C1422" s="24" t="s">
        <v>2522</v>
      </c>
      <c r="D1422" s="25" t="s">
        <v>2229</v>
      </c>
      <c r="E1422" s="26" t="s">
        <v>2518</v>
      </c>
      <c r="F1422" s="26" t="s">
        <v>2519</v>
      </c>
      <c r="G1422" s="46">
        <v>50000</v>
      </c>
      <c r="H1422" s="46">
        <v>0</v>
      </c>
      <c r="I1422" s="24">
        <v>4.3</v>
      </c>
      <c r="J1422" s="103">
        <v>11.4580465116279</v>
      </c>
      <c r="K1422" s="53">
        <v>68.422222223</v>
      </c>
    </row>
    <row r="1423" s="1" customFormat="1" customHeight="1" spans="1:11">
      <c r="A1423" s="22">
        <v>1354</v>
      </c>
      <c r="B1423" s="16" t="s">
        <v>2218</v>
      </c>
      <c r="C1423" s="24" t="s">
        <v>2523</v>
      </c>
      <c r="D1423" s="25" t="s">
        <v>2272</v>
      </c>
      <c r="E1423" s="26" t="s">
        <v>2524</v>
      </c>
      <c r="F1423" s="26" t="s">
        <v>2525</v>
      </c>
      <c r="G1423" s="46">
        <v>50000</v>
      </c>
      <c r="H1423" s="46">
        <v>50000</v>
      </c>
      <c r="I1423" s="24">
        <v>4.3</v>
      </c>
      <c r="J1423" s="103">
        <v>615.996837209302</v>
      </c>
      <c r="K1423" s="24">
        <v>3678.87</v>
      </c>
    </row>
    <row r="1424" s="1" customFormat="1" customHeight="1" spans="1:11">
      <c r="A1424" s="22">
        <v>1355</v>
      </c>
      <c r="B1424" s="16" t="s">
        <v>2218</v>
      </c>
      <c r="C1424" s="24" t="s">
        <v>2526</v>
      </c>
      <c r="D1424" s="25" t="s">
        <v>2272</v>
      </c>
      <c r="E1424" s="26" t="s">
        <v>2524</v>
      </c>
      <c r="F1424" s="26" t="s">
        <v>2525</v>
      </c>
      <c r="G1424" s="46">
        <v>50000</v>
      </c>
      <c r="H1424" s="46">
        <v>50000</v>
      </c>
      <c r="I1424" s="24">
        <v>4.3</v>
      </c>
      <c r="J1424" s="103">
        <v>615.996837209302</v>
      </c>
      <c r="K1424" s="24">
        <v>3678.87</v>
      </c>
    </row>
    <row r="1425" s="1" customFormat="1" customHeight="1" spans="1:11">
      <c r="A1425" s="22">
        <v>1356</v>
      </c>
      <c r="B1425" s="16" t="s">
        <v>2218</v>
      </c>
      <c r="C1425" s="24" t="s">
        <v>2527</v>
      </c>
      <c r="D1425" s="25" t="s">
        <v>2248</v>
      </c>
      <c r="E1425" s="26" t="s">
        <v>2524</v>
      </c>
      <c r="F1425" s="26" t="s">
        <v>2525</v>
      </c>
      <c r="G1425" s="46">
        <v>50000</v>
      </c>
      <c r="H1425" s="46">
        <v>50000</v>
      </c>
      <c r="I1425" s="24">
        <v>4.3</v>
      </c>
      <c r="J1425" s="103">
        <v>615.996837209302</v>
      </c>
      <c r="K1425" s="24">
        <v>3678.87</v>
      </c>
    </row>
    <row r="1426" s="1" customFormat="1" customHeight="1" spans="1:11">
      <c r="A1426" s="22">
        <v>1357</v>
      </c>
      <c r="B1426" s="16" t="s">
        <v>2218</v>
      </c>
      <c r="C1426" s="24" t="s">
        <v>2528</v>
      </c>
      <c r="D1426" s="25" t="s">
        <v>2233</v>
      </c>
      <c r="E1426" s="26" t="s">
        <v>2529</v>
      </c>
      <c r="F1426" s="26" t="s">
        <v>2530</v>
      </c>
      <c r="G1426" s="46">
        <v>40000</v>
      </c>
      <c r="H1426" s="46">
        <v>40000</v>
      </c>
      <c r="I1426" s="24">
        <v>4.3</v>
      </c>
      <c r="J1426" s="103">
        <v>583.003255813954</v>
      </c>
      <c r="K1426" s="24">
        <v>2785.46</v>
      </c>
    </row>
    <row r="1427" s="1" customFormat="1" customHeight="1" spans="1:11">
      <c r="A1427" s="22">
        <v>1358</v>
      </c>
      <c r="B1427" s="16" t="s">
        <v>2218</v>
      </c>
      <c r="C1427" s="24" t="s">
        <v>2531</v>
      </c>
      <c r="D1427" s="25" t="s">
        <v>2233</v>
      </c>
      <c r="E1427" s="26" t="s">
        <v>2532</v>
      </c>
      <c r="F1427" s="26" t="s">
        <v>2533</v>
      </c>
      <c r="G1427" s="46">
        <v>44000</v>
      </c>
      <c r="H1427" s="46">
        <v>0</v>
      </c>
      <c r="I1427" s="24">
        <v>4.3</v>
      </c>
      <c r="J1427" s="103">
        <v>9</v>
      </c>
      <c r="K1427" s="123">
        <v>58.06</v>
      </c>
    </row>
    <row r="1428" s="1" customFormat="1" customHeight="1" spans="1:11">
      <c r="A1428" s="22">
        <v>1359</v>
      </c>
      <c r="B1428" s="16" t="s">
        <v>2218</v>
      </c>
      <c r="C1428" s="24" t="s">
        <v>2534</v>
      </c>
      <c r="D1428" s="25" t="s">
        <v>2256</v>
      </c>
      <c r="E1428" s="26" t="s">
        <v>2535</v>
      </c>
      <c r="F1428" s="26" t="s">
        <v>2536</v>
      </c>
      <c r="G1428" s="46">
        <v>30000</v>
      </c>
      <c r="H1428" s="46">
        <v>0</v>
      </c>
      <c r="I1428" s="24">
        <v>4.75</v>
      </c>
      <c r="J1428" s="103">
        <v>127</v>
      </c>
      <c r="K1428" s="123">
        <v>506.68</v>
      </c>
    </row>
    <row r="1429" s="1" customFormat="1" customHeight="1" spans="1:11">
      <c r="A1429" s="22">
        <v>1360</v>
      </c>
      <c r="B1429" s="16" t="s">
        <v>2537</v>
      </c>
      <c r="C1429" s="16" t="s">
        <v>2538</v>
      </c>
      <c r="D1429" s="17" t="s">
        <v>2539</v>
      </c>
      <c r="E1429" s="124">
        <v>44539</v>
      </c>
      <c r="F1429" s="124">
        <v>45634</v>
      </c>
      <c r="G1429" s="16">
        <v>50000</v>
      </c>
      <c r="H1429" s="16">
        <v>50000</v>
      </c>
      <c r="I1429" s="23">
        <v>4.65</v>
      </c>
      <c r="J1429" s="16">
        <v>742</v>
      </c>
      <c r="K1429" s="16">
        <v>4792.1</v>
      </c>
    </row>
    <row r="1430" s="1" customFormat="1" customHeight="1" spans="1:11">
      <c r="A1430" s="22">
        <v>1361</v>
      </c>
      <c r="B1430" s="16" t="s">
        <v>2537</v>
      </c>
      <c r="C1430" s="125" t="s">
        <v>2540</v>
      </c>
      <c r="D1430" s="115" t="s">
        <v>2541</v>
      </c>
      <c r="E1430" s="124" t="s">
        <v>2542</v>
      </c>
      <c r="F1430" s="124" t="s">
        <v>2543</v>
      </c>
      <c r="G1430" s="36">
        <v>50000</v>
      </c>
      <c r="H1430" s="36">
        <v>50000</v>
      </c>
      <c r="I1430" s="36">
        <v>4.6</v>
      </c>
      <c r="J1430" s="36">
        <v>669</v>
      </c>
      <c r="K1430" s="36">
        <v>4274</v>
      </c>
    </row>
    <row r="1431" s="1" customFormat="1" customHeight="1" spans="1:11">
      <c r="A1431" s="22">
        <v>1362</v>
      </c>
      <c r="B1431" s="16" t="s">
        <v>2537</v>
      </c>
      <c r="C1431" s="125" t="s">
        <v>2544</v>
      </c>
      <c r="D1431" s="115" t="s">
        <v>2545</v>
      </c>
      <c r="E1431" s="125" t="s">
        <v>2546</v>
      </c>
      <c r="F1431" s="125" t="s">
        <v>2547</v>
      </c>
      <c r="G1431" s="36">
        <v>50000</v>
      </c>
      <c r="H1431" s="36">
        <v>50000</v>
      </c>
      <c r="I1431" s="36">
        <v>4.3</v>
      </c>
      <c r="J1431" s="36">
        <v>402</v>
      </c>
      <c r="K1431" s="36">
        <v>2401</v>
      </c>
    </row>
    <row r="1432" s="1" customFormat="1" customHeight="1" spans="1:11">
      <c r="A1432" s="22">
        <v>1363</v>
      </c>
      <c r="B1432" s="16" t="s">
        <v>2537</v>
      </c>
      <c r="C1432" s="24" t="s">
        <v>2548</v>
      </c>
      <c r="D1432" s="17" t="s">
        <v>2549</v>
      </c>
      <c r="E1432" s="126">
        <v>44698</v>
      </c>
      <c r="F1432" s="126">
        <v>45793</v>
      </c>
      <c r="G1432" s="24">
        <v>30000</v>
      </c>
      <c r="H1432" s="24">
        <v>30000</v>
      </c>
      <c r="I1432" s="24">
        <v>4.6</v>
      </c>
      <c r="J1432" s="119">
        <v>766</v>
      </c>
      <c r="K1432" s="36">
        <v>2936.34</v>
      </c>
    </row>
    <row r="1433" s="1" customFormat="1" customHeight="1" spans="1:11">
      <c r="A1433" s="22">
        <v>1364</v>
      </c>
      <c r="B1433" s="16" t="s">
        <v>2537</v>
      </c>
      <c r="C1433" s="16" t="s">
        <v>2550</v>
      </c>
      <c r="D1433" s="17" t="s">
        <v>2551</v>
      </c>
      <c r="E1433" s="124">
        <v>44873</v>
      </c>
      <c r="F1433" s="124">
        <v>45968</v>
      </c>
      <c r="G1433" s="32">
        <v>50000</v>
      </c>
      <c r="H1433" s="32">
        <v>50000</v>
      </c>
      <c r="I1433" s="131">
        <v>4.3</v>
      </c>
      <c r="J1433" s="119">
        <v>591</v>
      </c>
      <c r="K1433" s="132">
        <v>3529.23</v>
      </c>
    </row>
    <row r="1434" s="1" customFormat="1" customHeight="1" spans="1:11">
      <c r="A1434" s="22">
        <v>1365</v>
      </c>
      <c r="B1434" s="16" t="s">
        <v>2537</v>
      </c>
      <c r="C1434" s="16" t="s">
        <v>2552</v>
      </c>
      <c r="D1434" s="17" t="s">
        <v>2551</v>
      </c>
      <c r="E1434" s="124">
        <v>44873</v>
      </c>
      <c r="F1434" s="124">
        <v>45968</v>
      </c>
      <c r="G1434" s="32">
        <v>50000</v>
      </c>
      <c r="H1434" s="32">
        <v>50000</v>
      </c>
      <c r="I1434" s="131">
        <v>4.3</v>
      </c>
      <c r="J1434" s="119">
        <v>591</v>
      </c>
      <c r="K1434" s="132">
        <v>3529.23</v>
      </c>
    </row>
    <row r="1435" s="1" customFormat="1" customHeight="1" spans="1:11">
      <c r="A1435" s="22">
        <v>1366</v>
      </c>
      <c r="B1435" s="16" t="s">
        <v>2537</v>
      </c>
      <c r="C1435" s="16" t="s">
        <v>2553</v>
      </c>
      <c r="D1435" s="17" t="s">
        <v>2554</v>
      </c>
      <c r="E1435" s="124">
        <v>44538</v>
      </c>
      <c r="F1435" s="124">
        <v>45633</v>
      </c>
      <c r="G1435" s="32">
        <v>50000</v>
      </c>
      <c r="H1435" s="32">
        <v>50000</v>
      </c>
      <c r="I1435" s="131">
        <v>4.65</v>
      </c>
      <c r="J1435" s="119">
        <v>548</v>
      </c>
      <c r="K1435" s="132">
        <v>3539.18</v>
      </c>
    </row>
    <row r="1436" s="1" customFormat="1" customHeight="1" spans="1:11">
      <c r="A1436" s="22">
        <v>1367</v>
      </c>
      <c r="B1436" s="16" t="s">
        <v>2537</v>
      </c>
      <c r="C1436" s="114" t="s">
        <v>2555</v>
      </c>
      <c r="D1436" s="115" t="s">
        <v>2556</v>
      </c>
      <c r="E1436" s="114" t="s">
        <v>2339</v>
      </c>
      <c r="F1436" s="114" t="s">
        <v>2557</v>
      </c>
      <c r="G1436" s="32">
        <v>50000</v>
      </c>
      <c r="H1436" s="32">
        <v>50000</v>
      </c>
      <c r="I1436" s="106">
        <v>3.95</v>
      </c>
      <c r="J1436" s="133">
        <v>87</v>
      </c>
      <c r="K1436" s="134">
        <v>477.29</v>
      </c>
    </row>
    <row r="1437" s="1" customFormat="1" customHeight="1" spans="1:11">
      <c r="A1437" s="22">
        <v>1368</v>
      </c>
      <c r="B1437" s="16" t="s">
        <v>2537</v>
      </c>
      <c r="C1437" s="127" t="s">
        <v>2558</v>
      </c>
      <c r="D1437" s="17" t="s">
        <v>2559</v>
      </c>
      <c r="E1437" s="114" t="s">
        <v>2560</v>
      </c>
      <c r="F1437" s="114" t="s">
        <v>2561</v>
      </c>
      <c r="G1437" s="32">
        <v>50000</v>
      </c>
      <c r="H1437" s="32">
        <v>50000</v>
      </c>
      <c r="I1437" s="106">
        <v>3.95</v>
      </c>
      <c r="J1437" s="46">
        <v>35</v>
      </c>
      <c r="K1437" s="32">
        <v>202.99</v>
      </c>
    </row>
    <row r="1438" s="1" customFormat="1" customHeight="1" spans="1:11">
      <c r="A1438" s="22">
        <v>1369</v>
      </c>
      <c r="B1438" s="16" t="s">
        <v>2537</v>
      </c>
      <c r="C1438" s="114" t="s">
        <v>2562</v>
      </c>
      <c r="D1438" s="17" t="s">
        <v>2563</v>
      </c>
      <c r="E1438" s="128" t="s">
        <v>2376</v>
      </c>
      <c r="F1438" s="128" t="s">
        <v>2377</v>
      </c>
      <c r="G1438" s="32">
        <v>50000</v>
      </c>
      <c r="H1438" s="32">
        <v>50000</v>
      </c>
      <c r="I1438" s="106">
        <v>4.65</v>
      </c>
      <c r="J1438" s="32">
        <v>183</v>
      </c>
      <c r="K1438" s="32">
        <v>1181.88</v>
      </c>
    </row>
    <row r="1439" s="1" customFormat="1" customHeight="1" spans="1:11">
      <c r="A1439" s="22">
        <v>1370</v>
      </c>
      <c r="B1439" s="16" t="s">
        <v>2537</v>
      </c>
      <c r="C1439" s="114" t="s">
        <v>2564</v>
      </c>
      <c r="D1439" s="129" t="s">
        <v>2565</v>
      </c>
      <c r="E1439" s="114" t="s">
        <v>2348</v>
      </c>
      <c r="F1439" s="114" t="s">
        <v>2566</v>
      </c>
      <c r="G1439" s="32">
        <v>50000</v>
      </c>
      <c r="H1439" s="32">
        <v>50000</v>
      </c>
      <c r="I1439" s="106">
        <v>3.95</v>
      </c>
      <c r="J1439" s="32">
        <v>92</v>
      </c>
      <c r="K1439" s="32">
        <v>504.72</v>
      </c>
    </row>
    <row r="1440" s="1" customFormat="1" customHeight="1" spans="1:11">
      <c r="A1440" s="22">
        <v>1371</v>
      </c>
      <c r="B1440" s="16" t="s">
        <v>2537</v>
      </c>
      <c r="C1440" s="114" t="s">
        <v>2567</v>
      </c>
      <c r="D1440" s="129" t="s">
        <v>2565</v>
      </c>
      <c r="E1440" s="114" t="s">
        <v>2568</v>
      </c>
      <c r="F1440" s="114" t="s">
        <v>2569</v>
      </c>
      <c r="G1440" s="32">
        <v>50000</v>
      </c>
      <c r="H1440" s="32">
        <v>50000</v>
      </c>
      <c r="I1440" s="106">
        <v>3.95</v>
      </c>
      <c r="J1440" s="32">
        <v>86</v>
      </c>
      <c r="K1440" s="32">
        <v>471.81</v>
      </c>
    </row>
    <row r="1441" s="1" customFormat="1" customHeight="1" spans="1:11">
      <c r="A1441" s="22">
        <v>1372</v>
      </c>
      <c r="B1441" s="16" t="s">
        <v>2537</v>
      </c>
      <c r="C1441" s="114" t="s">
        <v>2570</v>
      </c>
      <c r="D1441" s="17" t="s">
        <v>2571</v>
      </c>
      <c r="E1441" s="114" t="s">
        <v>2572</v>
      </c>
      <c r="F1441" s="114" t="s">
        <v>2573</v>
      </c>
      <c r="G1441" s="32">
        <v>30000</v>
      </c>
      <c r="H1441" s="32">
        <v>30000</v>
      </c>
      <c r="I1441" s="106">
        <v>3.95</v>
      </c>
      <c r="J1441" s="32">
        <v>22</v>
      </c>
      <c r="K1441" s="32">
        <v>72.42</v>
      </c>
    </row>
    <row r="1442" s="1" customFormat="1" customHeight="1" spans="1:11">
      <c r="A1442" s="22">
        <v>1373</v>
      </c>
      <c r="B1442" s="16" t="s">
        <v>2537</v>
      </c>
      <c r="C1442" s="127" t="s">
        <v>2574</v>
      </c>
      <c r="D1442" s="17" t="s">
        <v>2575</v>
      </c>
      <c r="E1442" s="114" t="s">
        <v>2568</v>
      </c>
      <c r="F1442" s="114" t="s">
        <v>2569</v>
      </c>
      <c r="G1442" s="32">
        <v>50000</v>
      </c>
      <c r="H1442" s="32">
        <v>50000</v>
      </c>
      <c r="I1442" s="46">
        <v>3.95</v>
      </c>
      <c r="J1442" s="46">
        <v>86</v>
      </c>
      <c r="K1442" s="32">
        <v>471.81</v>
      </c>
    </row>
    <row r="1443" s="1" customFormat="1" customHeight="1" spans="1:11">
      <c r="A1443" s="22">
        <v>1374</v>
      </c>
      <c r="B1443" s="45" t="s">
        <v>2576</v>
      </c>
      <c r="C1443" s="24" t="s">
        <v>2577</v>
      </c>
      <c r="D1443" s="130" t="s">
        <v>2578</v>
      </c>
      <c r="E1443" s="26" t="s">
        <v>2579</v>
      </c>
      <c r="F1443" s="26" t="s">
        <v>2580</v>
      </c>
      <c r="G1443" s="119">
        <v>50000</v>
      </c>
      <c r="H1443" s="46">
        <v>0</v>
      </c>
      <c r="I1443" s="24">
        <v>4.75</v>
      </c>
      <c r="J1443" s="23">
        <v>24</v>
      </c>
      <c r="K1443" s="24">
        <v>155.69</v>
      </c>
    </row>
    <row r="1444" s="1" customFormat="1" customHeight="1" spans="1:11">
      <c r="A1444" s="22">
        <v>1375</v>
      </c>
      <c r="B1444" s="45" t="s">
        <v>2576</v>
      </c>
      <c r="C1444" s="24" t="s">
        <v>2581</v>
      </c>
      <c r="D1444" s="130" t="s">
        <v>2582</v>
      </c>
      <c r="E1444" s="26" t="s">
        <v>2583</v>
      </c>
      <c r="F1444" s="26" t="s">
        <v>2584</v>
      </c>
      <c r="G1444" s="119">
        <v>50000</v>
      </c>
      <c r="H1444" s="46">
        <v>0</v>
      </c>
      <c r="I1444" s="24">
        <v>4.75</v>
      </c>
      <c r="J1444" s="23">
        <v>281</v>
      </c>
      <c r="K1444" s="24">
        <v>1853.85</v>
      </c>
    </row>
    <row r="1445" s="1" customFormat="1" customHeight="1" spans="1:11">
      <c r="A1445" s="22">
        <v>1376</v>
      </c>
      <c r="B1445" s="45" t="s">
        <v>2576</v>
      </c>
      <c r="C1445" s="24" t="s">
        <v>2585</v>
      </c>
      <c r="D1445" s="130" t="s">
        <v>2586</v>
      </c>
      <c r="E1445" s="26" t="s">
        <v>2587</v>
      </c>
      <c r="F1445" s="26" t="s">
        <v>2588</v>
      </c>
      <c r="G1445" s="119">
        <v>30000</v>
      </c>
      <c r="H1445" s="46">
        <v>0</v>
      </c>
      <c r="I1445" s="24">
        <v>4.75</v>
      </c>
      <c r="J1445" s="23">
        <v>3</v>
      </c>
      <c r="K1445" s="24">
        <v>11.8799999999999</v>
      </c>
    </row>
    <row r="1446" s="1" customFormat="1" customHeight="1" spans="1:11">
      <c r="A1446" s="22">
        <v>1377</v>
      </c>
      <c r="B1446" s="45" t="s">
        <v>2576</v>
      </c>
      <c r="C1446" s="24" t="s">
        <v>2589</v>
      </c>
      <c r="D1446" s="130" t="s">
        <v>2590</v>
      </c>
      <c r="E1446" s="26" t="s">
        <v>2591</v>
      </c>
      <c r="F1446" s="26" t="s">
        <v>2592</v>
      </c>
      <c r="G1446" s="119">
        <v>10000</v>
      </c>
      <c r="H1446" s="46">
        <v>0</v>
      </c>
      <c r="I1446" s="24">
        <v>4.75</v>
      </c>
      <c r="J1446" s="23">
        <v>32</v>
      </c>
      <c r="K1446" s="24">
        <v>42.23</v>
      </c>
    </row>
    <row r="1447" s="1" customFormat="1" customHeight="1" spans="1:11">
      <c r="A1447" s="22">
        <v>1378</v>
      </c>
      <c r="B1447" s="45" t="s">
        <v>2576</v>
      </c>
      <c r="C1447" s="24" t="s">
        <v>2593</v>
      </c>
      <c r="D1447" s="130" t="s">
        <v>2594</v>
      </c>
      <c r="E1447" s="26" t="s">
        <v>2314</v>
      </c>
      <c r="F1447" s="26" t="s">
        <v>2595</v>
      </c>
      <c r="G1447" s="119">
        <v>50000</v>
      </c>
      <c r="H1447" s="46">
        <v>0</v>
      </c>
      <c r="I1447" s="24">
        <v>4.75</v>
      </c>
      <c r="J1447" s="23">
        <v>982</v>
      </c>
      <c r="K1447" s="24">
        <v>6481.08</v>
      </c>
    </row>
    <row r="1448" s="1" customFormat="1" customHeight="1" spans="1:11">
      <c r="A1448" s="22">
        <v>1379</v>
      </c>
      <c r="B1448" s="45" t="s">
        <v>2576</v>
      </c>
      <c r="C1448" s="24" t="s">
        <v>2596</v>
      </c>
      <c r="D1448" s="130" t="s">
        <v>2597</v>
      </c>
      <c r="E1448" s="26" t="s">
        <v>2598</v>
      </c>
      <c r="F1448" s="26" t="s">
        <v>2599</v>
      </c>
      <c r="G1448" s="119">
        <v>16000</v>
      </c>
      <c r="H1448" s="119">
        <v>0</v>
      </c>
      <c r="I1448" s="53">
        <v>4.75</v>
      </c>
      <c r="J1448" s="23">
        <v>277</v>
      </c>
      <c r="K1448" s="24">
        <v>584.78</v>
      </c>
    </row>
    <row r="1449" s="1" customFormat="1" customHeight="1" spans="1:11">
      <c r="A1449" s="22">
        <v>1380</v>
      </c>
      <c r="B1449" s="45" t="s">
        <v>2576</v>
      </c>
      <c r="C1449" s="24" t="s">
        <v>2600</v>
      </c>
      <c r="D1449" s="130" t="s">
        <v>2590</v>
      </c>
      <c r="E1449" s="26" t="s">
        <v>1506</v>
      </c>
      <c r="F1449" s="26" t="s">
        <v>2601</v>
      </c>
      <c r="G1449" s="119">
        <v>50000</v>
      </c>
      <c r="H1449" s="119">
        <v>0</v>
      </c>
      <c r="I1449" s="53">
        <v>4.35</v>
      </c>
      <c r="J1449" s="23">
        <v>72</v>
      </c>
      <c r="K1449" s="24">
        <v>428.95</v>
      </c>
    </row>
    <row r="1450" s="1" customFormat="1" customHeight="1" spans="1:11">
      <c r="A1450" s="22">
        <v>1381</v>
      </c>
      <c r="B1450" s="45" t="s">
        <v>2576</v>
      </c>
      <c r="C1450" s="24" t="s">
        <v>2602</v>
      </c>
      <c r="D1450" s="130" t="s">
        <v>2603</v>
      </c>
      <c r="E1450" s="26" t="s">
        <v>2604</v>
      </c>
      <c r="F1450" s="26" t="s">
        <v>2605</v>
      </c>
      <c r="G1450" s="119">
        <v>30000</v>
      </c>
      <c r="H1450" s="119">
        <v>0</v>
      </c>
      <c r="I1450" s="53">
        <v>4.35</v>
      </c>
      <c r="J1450" s="23">
        <v>80</v>
      </c>
      <c r="K1450" s="24">
        <v>286.37</v>
      </c>
    </row>
    <row r="1451" s="1" customFormat="1" customHeight="1" spans="1:11">
      <c r="A1451" s="22">
        <v>1382</v>
      </c>
      <c r="B1451" s="45" t="s">
        <v>2576</v>
      </c>
      <c r="C1451" s="24" t="s">
        <v>2606</v>
      </c>
      <c r="D1451" s="130" t="s">
        <v>2607</v>
      </c>
      <c r="E1451" s="26" t="s">
        <v>2608</v>
      </c>
      <c r="F1451" s="26" t="s">
        <v>2605</v>
      </c>
      <c r="G1451" s="119">
        <v>50000</v>
      </c>
      <c r="H1451" s="119">
        <v>0</v>
      </c>
      <c r="I1451" s="53">
        <v>4.35</v>
      </c>
      <c r="J1451" s="23">
        <v>80</v>
      </c>
      <c r="K1451" s="24">
        <v>477.3</v>
      </c>
    </row>
    <row r="1452" s="1" customFormat="1" customHeight="1" spans="1:11">
      <c r="A1452" s="22">
        <v>1383</v>
      </c>
      <c r="B1452" s="45" t="s">
        <v>2576</v>
      </c>
      <c r="C1452" s="24" t="s">
        <v>2609</v>
      </c>
      <c r="D1452" s="130" t="s">
        <v>2603</v>
      </c>
      <c r="E1452" s="26" t="s">
        <v>2610</v>
      </c>
      <c r="F1452" s="26" t="s">
        <v>2611</v>
      </c>
      <c r="G1452" s="119">
        <v>30000</v>
      </c>
      <c r="H1452" s="119">
        <v>0</v>
      </c>
      <c r="I1452" s="53">
        <v>4.35</v>
      </c>
      <c r="J1452" s="23">
        <v>103</v>
      </c>
      <c r="K1452" s="24">
        <v>293.62</v>
      </c>
    </row>
    <row r="1453" s="1" customFormat="1" customHeight="1" spans="1:11">
      <c r="A1453" s="22">
        <v>1384</v>
      </c>
      <c r="B1453" s="45" t="s">
        <v>2576</v>
      </c>
      <c r="C1453" s="24" t="s">
        <v>2612</v>
      </c>
      <c r="D1453" s="130" t="s">
        <v>2613</v>
      </c>
      <c r="E1453" s="26" t="s">
        <v>1555</v>
      </c>
      <c r="F1453" s="26" t="s">
        <v>2614</v>
      </c>
      <c r="G1453" s="119">
        <v>15000</v>
      </c>
      <c r="H1453" s="119">
        <v>0</v>
      </c>
      <c r="I1453" s="53">
        <v>4.35</v>
      </c>
      <c r="J1453" s="23">
        <v>195</v>
      </c>
      <c r="K1453" s="24">
        <v>200.58</v>
      </c>
    </row>
    <row r="1454" s="1" customFormat="1" customHeight="1" spans="1:11">
      <c r="A1454" s="22">
        <v>1385</v>
      </c>
      <c r="B1454" s="45" t="s">
        <v>2576</v>
      </c>
      <c r="C1454" s="24" t="s">
        <v>2615</v>
      </c>
      <c r="D1454" s="130" t="s">
        <v>2616</v>
      </c>
      <c r="E1454" s="26" t="s">
        <v>2617</v>
      </c>
      <c r="F1454" s="26" t="s">
        <v>2618</v>
      </c>
      <c r="G1454" s="119">
        <v>30000</v>
      </c>
      <c r="H1454" s="119">
        <v>0</v>
      </c>
      <c r="I1454" s="53">
        <v>4.35</v>
      </c>
      <c r="J1454" s="23">
        <v>167</v>
      </c>
      <c r="K1454" s="46">
        <v>500.25</v>
      </c>
    </row>
    <row r="1455" s="1" customFormat="1" customHeight="1" spans="1:11">
      <c r="A1455" s="22">
        <v>1386</v>
      </c>
      <c r="B1455" s="45" t="s">
        <v>2576</v>
      </c>
      <c r="C1455" s="24" t="s">
        <v>2619</v>
      </c>
      <c r="D1455" s="130" t="s">
        <v>2620</v>
      </c>
      <c r="E1455" s="26" t="s">
        <v>2621</v>
      </c>
      <c r="F1455" s="26" t="s">
        <v>2622</v>
      </c>
      <c r="G1455" s="119">
        <v>50000</v>
      </c>
      <c r="H1455" s="119">
        <v>0</v>
      </c>
      <c r="I1455" s="53">
        <v>4.75</v>
      </c>
      <c r="J1455" s="23">
        <v>4</v>
      </c>
      <c r="K1455" s="46">
        <v>21.6999999999998</v>
      </c>
    </row>
    <row r="1456" s="1" customFormat="1" customHeight="1" spans="1:11">
      <c r="A1456" s="22">
        <v>1387</v>
      </c>
      <c r="B1456" s="45" t="s">
        <v>2576</v>
      </c>
      <c r="C1456" s="24" t="s">
        <v>2623</v>
      </c>
      <c r="D1456" s="130" t="s">
        <v>2624</v>
      </c>
      <c r="E1456" s="26" t="s">
        <v>2625</v>
      </c>
      <c r="F1456" s="26" t="s">
        <v>2626</v>
      </c>
      <c r="G1456" s="119">
        <v>30000</v>
      </c>
      <c r="H1456" s="119">
        <v>0</v>
      </c>
      <c r="I1456" s="53">
        <v>4.75</v>
      </c>
      <c r="J1456" s="23">
        <v>126</v>
      </c>
      <c r="K1456" s="24">
        <v>498.78</v>
      </c>
    </row>
    <row r="1457" s="1" customFormat="1" customHeight="1" spans="1:11">
      <c r="A1457" s="22">
        <v>1388</v>
      </c>
      <c r="B1457" s="45" t="s">
        <v>2576</v>
      </c>
      <c r="C1457" s="24" t="s">
        <v>2627</v>
      </c>
      <c r="D1457" s="130" t="s">
        <v>2628</v>
      </c>
      <c r="E1457" s="26" t="s">
        <v>2188</v>
      </c>
      <c r="F1457" s="26" t="s">
        <v>2629</v>
      </c>
      <c r="G1457" s="119">
        <v>30000</v>
      </c>
      <c r="H1457" s="119">
        <v>0</v>
      </c>
      <c r="I1457" s="53">
        <v>4.75</v>
      </c>
      <c r="J1457" s="23">
        <v>260</v>
      </c>
      <c r="K1457" s="24">
        <v>1030.43</v>
      </c>
    </row>
    <row r="1458" s="1" customFormat="1" customHeight="1" spans="1:11">
      <c r="A1458" s="22">
        <v>1389</v>
      </c>
      <c r="B1458" s="45" t="s">
        <v>2576</v>
      </c>
      <c r="C1458" s="24" t="s">
        <v>2630</v>
      </c>
      <c r="D1458" s="130" t="s">
        <v>2631</v>
      </c>
      <c r="E1458" s="26" t="s">
        <v>2632</v>
      </c>
      <c r="F1458" s="26" t="s">
        <v>2633</v>
      </c>
      <c r="G1458" s="119">
        <v>30000</v>
      </c>
      <c r="H1458" s="119">
        <v>0</v>
      </c>
      <c r="I1458" s="53">
        <v>4.75</v>
      </c>
      <c r="J1458" s="23">
        <v>569</v>
      </c>
      <c r="K1458" s="46">
        <v>2254.89</v>
      </c>
    </row>
    <row r="1459" s="1" customFormat="1" customHeight="1" spans="1:11">
      <c r="A1459" s="22">
        <v>1390</v>
      </c>
      <c r="B1459" s="45" t="s">
        <v>2576</v>
      </c>
      <c r="C1459" s="24" t="s">
        <v>2634</v>
      </c>
      <c r="D1459" s="130" t="s">
        <v>2635</v>
      </c>
      <c r="E1459" s="26" t="s">
        <v>2636</v>
      </c>
      <c r="F1459" s="26" t="s">
        <v>2637</v>
      </c>
      <c r="G1459" s="119">
        <v>50000</v>
      </c>
      <c r="H1459" s="119">
        <v>0</v>
      </c>
      <c r="I1459" s="24">
        <v>4.75</v>
      </c>
      <c r="J1459" s="23">
        <v>118</v>
      </c>
      <c r="K1459" s="24">
        <v>780.66</v>
      </c>
    </row>
    <row r="1460" s="1" customFormat="1" customHeight="1" spans="1:11">
      <c r="A1460" s="22">
        <v>1391</v>
      </c>
      <c r="B1460" s="45" t="s">
        <v>2576</v>
      </c>
      <c r="C1460" s="24" t="s">
        <v>2638</v>
      </c>
      <c r="D1460" s="130" t="s">
        <v>2639</v>
      </c>
      <c r="E1460" s="26" t="s">
        <v>2640</v>
      </c>
      <c r="F1460" s="26" t="s">
        <v>2641</v>
      </c>
      <c r="G1460" s="119">
        <v>50000</v>
      </c>
      <c r="H1460" s="119">
        <v>0</v>
      </c>
      <c r="I1460" s="24">
        <v>4.65</v>
      </c>
      <c r="J1460" s="23">
        <v>57</v>
      </c>
      <c r="K1460" s="24">
        <v>367.47</v>
      </c>
    </row>
    <row r="1461" s="1" customFormat="1" customHeight="1" spans="1:11">
      <c r="A1461" s="22">
        <v>1392</v>
      </c>
      <c r="B1461" s="45" t="s">
        <v>2576</v>
      </c>
      <c r="C1461" s="24" t="s">
        <v>2612</v>
      </c>
      <c r="D1461" s="130" t="s">
        <v>2620</v>
      </c>
      <c r="E1461" s="26" t="s">
        <v>2614</v>
      </c>
      <c r="F1461" s="26" t="s">
        <v>2642</v>
      </c>
      <c r="G1461" s="119">
        <v>10000</v>
      </c>
      <c r="H1461" s="119">
        <v>0</v>
      </c>
      <c r="I1461" s="24">
        <v>4.65</v>
      </c>
      <c r="J1461" s="23">
        <v>153</v>
      </c>
      <c r="K1461" s="24">
        <v>197.64</v>
      </c>
    </row>
    <row r="1462" s="1" customFormat="1" customHeight="1" spans="1:11">
      <c r="A1462" s="22">
        <v>1393</v>
      </c>
      <c r="B1462" s="45" t="s">
        <v>2576</v>
      </c>
      <c r="C1462" s="24" t="s">
        <v>2643</v>
      </c>
      <c r="D1462" s="130" t="s">
        <v>2644</v>
      </c>
      <c r="E1462" s="26" t="s">
        <v>2645</v>
      </c>
      <c r="F1462" s="26" t="s">
        <v>2646</v>
      </c>
      <c r="G1462" s="119">
        <v>20000</v>
      </c>
      <c r="H1462" s="119">
        <v>0</v>
      </c>
      <c r="I1462" s="24">
        <v>4.65</v>
      </c>
      <c r="J1462" s="23">
        <v>167</v>
      </c>
      <c r="K1462" s="24">
        <v>547.75</v>
      </c>
    </row>
    <row r="1463" s="1" customFormat="1" customHeight="1" spans="1:11">
      <c r="A1463" s="22">
        <v>1394</v>
      </c>
      <c r="B1463" s="45" t="s">
        <v>2576</v>
      </c>
      <c r="C1463" s="24" t="s">
        <v>2647</v>
      </c>
      <c r="D1463" s="130" t="s">
        <v>2648</v>
      </c>
      <c r="E1463" s="26" t="s">
        <v>2649</v>
      </c>
      <c r="F1463" s="26" t="s">
        <v>2650</v>
      </c>
      <c r="G1463" s="119">
        <v>50000</v>
      </c>
      <c r="H1463" s="119">
        <v>0</v>
      </c>
      <c r="I1463" s="24">
        <v>4.65</v>
      </c>
      <c r="J1463" s="23">
        <v>15</v>
      </c>
      <c r="K1463" s="24">
        <v>96.9</v>
      </c>
    </row>
    <row r="1464" s="1" customFormat="1" customHeight="1" spans="1:11">
      <c r="A1464" s="22">
        <v>1395</v>
      </c>
      <c r="B1464" s="45" t="s">
        <v>2576</v>
      </c>
      <c r="C1464" s="24" t="s">
        <v>2651</v>
      </c>
      <c r="D1464" s="130" t="s">
        <v>2616</v>
      </c>
      <c r="E1464" s="26" t="s">
        <v>2652</v>
      </c>
      <c r="F1464" s="26" t="s">
        <v>2650</v>
      </c>
      <c r="G1464" s="119">
        <v>20000</v>
      </c>
      <c r="H1464" s="119">
        <v>0</v>
      </c>
      <c r="I1464" s="24">
        <v>4.65</v>
      </c>
      <c r="J1464" s="23">
        <v>41</v>
      </c>
      <c r="K1464" s="46">
        <v>106</v>
      </c>
    </row>
    <row r="1465" s="1" customFormat="1" customHeight="1" spans="1:11">
      <c r="A1465" s="22">
        <v>1396</v>
      </c>
      <c r="B1465" s="45" t="s">
        <v>2576</v>
      </c>
      <c r="C1465" s="24" t="s">
        <v>2653</v>
      </c>
      <c r="D1465" s="130" t="s">
        <v>2654</v>
      </c>
      <c r="E1465" s="26" t="s">
        <v>2655</v>
      </c>
      <c r="F1465" s="26" t="s">
        <v>2656</v>
      </c>
      <c r="G1465" s="119">
        <v>50000</v>
      </c>
      <c r="H1465" s="119">
        <v>0</v>
      </c>
      <c r="I1465" s="24">
        <v>4.65</v>
      </c>
      <c r="J1465" s="23">
        <v>21</v>
      </c>
      <c r="K1465" s="24">
        <v>129.17</v>
      </c>
    </row>
    <row r="1466" s="1" customFormat="1" customHeight="1" spans="1:11">
      <c r="A1466" s="22">
        <v>1397</v>
      </c>
      <c r="B1466" s="45" t="s">
        <v>2576</v>
      </c>
      <c r="C1466" s="24" t="s">
        <v>2657</v>
      </c>
      <c r="D1466" s="130" t="s">
        <v>2658</v>
      </c>
      <c r="E1466" s="26" t="s">
        <v>2659</v>
      </c>
      <c r="F1466" s="26" t="s">
        <v>2660</v>
      </c>
      <c r="G1466" s="119">
        <v>50000</v>
      </c>
      <c r="H1466" s="119">
        <v>0</v>
      </c>
      <c r="I1466" s="24">
        <v>4.65</v>
      </c>
      <c r="J1466" s="23">
        <v>7</v>
      </c>
      <c r="K1466" s="24">
        <v>38.75</v>
      </c>
    </row>
    <row r="1467" s="1" customFormat="1" customHeight="1" spans="1:11">
      <c r="A1467" s="22">
        <v>1398</v>
      </c>
      <c r="B1467" s="45" t="s">
        <v>2576</v>
      </c>
      <c r="C1467" s="24" t="s">
        <v>2661</v>
      </c>
      <c r="D1467" s="130" t="s">
        <v>2639</v>
      </c>
      <c r="E1467" s="26" t="s">
        <v>2662</v>
      </c>
      <c r="F1467" s="26" t="s">
        <v>2663</v>
      </c>
      <c r="G1467" s="119">
        <v>50000</v>
      </c>
      <c r="H1467" s="119">
        <v>0</v>
      </c>
      <c r="I1467" s="24">
        <v>4.65</v>
      </c>
      <c r="J1467" s="23">
        <v>5</v>
      </c>
      <c r="K1467" s="24">
        <v>25.83</v>
      </c>
    </row>
    <row r="1468" s="1" customFormat="1" customHeight="1" spans="1:11">
      <c r="A1468" s="22">
        <v>1399</v>
      </c>
      <c r="B1468" s="45" t="s">
        <v>2576</v>
      </c>
      <c r="C1468" s="24" t="s">
        <v>2664</v>
      </c>
      <c r="D1468" s="130" t="s">
        <v>2665</v>
      </c>
      <c r="E1468" s="26" t="s">
        <v>2666</v>
      </c>
      <c r="F1468" s="26" t="s">
        <v>2667</v>
      </c>
      <c r="G1468" s="119">
        <v>30000</v>
      </c>
      <c r="H1468" s="119">
        <v>0</v>
      </c>
      <c r="I1468" s="24">
        <v>4.65</v>
      </c>
      <c r="J1468" s="23">
        <v>88</v>
      </c>
      <c r="K1468" s="24">
        <v>27.42</v>
      </c>
    </row>
    <row r="1469" s="1" customFormat="1" customHeight="1" spans="1:11">
      <c r="A1469" s="22">
        <v>1400</v>
      </c>
      <c r="B1469" s="45" t="s">
        <v>2576</v>
      </c>
      <c r="C1469" s="24" t="s">
        <v>2668</v>
      </c>
      <c r="D1469" s="25" t="s">
        <v>2597</v>
      </c>
      <c r="E1469" s="26" t="s">
        <v>2669</v>
      </c>
      <c r="F1469" s="26" t="s">
        <v>2670</v>
      </c>
      <c r="G1469" s="119">
        <v>20000</v>
      </c>
      <c r="H1469" s="119">
        <v>0</v>
      </c>
      <c r="I1469" s="24">
        <v>4.65</v>
      </c>
      <c r="J1469" s="23">
        <v>307</v>
      </c>
      <c r="K1469" s="24">
        <v>793.08</v>
      </c>
    </row>
    <row r="1470" s="1" customFormat="1" customHeight="1" spans="1:11">
      <c r="A1470" s="22">
        <v>1401</v>
      </c>
      <c r="B1470" s="45" t="s">
        <v>2576</v>
      </c>
      <c r="C1470" s="24" t="s">
        <v>2671</v>
      </c>
      <c r="D1470" s="130" t="s">
        <v>2654</v>
      </c>
      <c r="E1470" s="26" t="s">
        <v>2672</v>
      </c>
      <c r="F1470" s="26" t="s">
        <v>2673</v>
      </c>
      <c r="G1470" s="119">
        <v>40000</v>
      </c>
      <c r="H1470" s="119">
        <v>0</v>
      </c>
      <c r="I1470" s="24">
        <v>4.65</v>
      </c>
      <c r="J1470" s="23">
        <v>68</v>
      </c>
      <c r="K1470" s="24">
        <v>346.17</v>
      </c>
    </row>
    <row r="1471" s="1" customFormat="1" customHeight="1" spans="1:11">
      <c r="A1471" s="22">
        <v>1402</v>
      </c>
      <c r="B1471" s="45" t="s">
        <v>2576</v>
      </c>
      <c r="C1471" s="24" t="s">
        <v>2674</v>
      </c>
      <c r="D1471" s="130" t="s">
        <v>2675</v>
      </c>
      <c r="E1471" s="26" t="s">
        <v>2676</v>
      </c>
      <c r="F1471" s="26" t="s">
        <v>2677</v>
      </c>
      <c r="G1471" s="119">
        <v>30000</v>
      </c>
      <c r="H1471" s="119">
        <v>30000</v>
      </c>
      <c r="I1471" s="24">
        <v>4.65</v>
      </c>
      <c r="J1471" s="23">
        <v>34</v>
      </c>
      <c r="K1471" s="24">
        <v>127.88</v>
      </c>
    </row>
    <row r="1472" s="1" customFormat="1" customHeight="1" spans="1:11">
      <c r="A1472" s="22">
        <v>1403</v>
      </c>
      <c r="B1472" s="45" t="s">
        <v>2576</v>
      </c>
      <c r="C1472" s="24" t="s">
        <v>2585</v>
      </c>
      <c r="D1472" s="130" t="s">
        <v>2586</v>
      </c>
      <c r="E1472" s="26" t="s">
        <v>2588</v>
      </c>
      <c r="F1472" s="26" t="s">
        <v>2678</v>
      </c>
      <c r="G1472" s="119">
        <v>30000</v>
      </c>
      <c r="H1472" s="119">
        <v>0</v>
      </c>
      <c r="I1472" s="24">
        <v>4.65</v>
      </c>
      <c r="J1472" s="23">
        <v>38</v>
      </c>
      <c r="K1472" s="24">
        <v>150</v>
      </c>
    </row>
    <row r="1473" s="1" customFormat="1" customHeight="1" spans="1:11">
      <c r="A1473" s="22">
        <v>1404</v>
      </c>
      <c r="B1473" s="45" t="s">
        <v>2576</v>
      </c>
      <c r="C1473" s="24" t="s">
        <v>2581</v>
      </c>
      <c r="D1473" s="130" t="s">
        <v>2582</v>
      </c>
      <c r="E1473" s="26" t="s">
        <v>2679</v>
      </c>
      <c r="F1473" s="26" t="s">
        <v>2680</v>
      </c>
      <c r="G1473" s="119">
        <v>50000</v>
      </c>
      <c r="H1473" s="119">
        <v>50000</v>
      </c>
      <c r="I1473" s="24">
        <v>4.65</v>
      </c>
      <c r="J1473" s="23">
        <v>225</v>
      </c>
      <c r="K1473" s="24">
        <v>1450.08</v>
      </c>
    </row>
    <row r="1474" s="1" customFormat="1" customHeight="1" spans="1:11">
      <c r="A1474" s="22">
        <v>1405</v>
      </c>
      <c r="B1474" s="45" t="s">
        <v>2576</v>
      </c>
      <c r="C1474" s="24" t="s">
        <v>2681</v>
      </c>
      <c r="D1474" s="130" t="s">
        <v>2616</v>
      </c>
      <c r="E1474" s="26" t="s">
        <v>2682</v>
      </c>
      <c r="F1474" s="26" t="s">
        <v>2683</v>
      </c>
      <c r="G1474" s="119">
        <v>50000</v>
      </c>
      <c r="H1474" s="119">
        <v>50000</v>
      </c>
      <c r="I1474" s="24">
        <v>4.65</v>
      </c>
      <c r="J1474" s="23">
        <v>164</v>
      </c>
      <c r="K1474" s="24">
        <v>1060.44</v>
      </c>
    </row>
    <row r="1475" s="1" customFormat="1" customHeight="1" spans="1:11">
      <c r="A1475" s="22">
        <v>1406</v>
      </c>
      <c r="B1475" s="45" t="s">
        <v>2576</v>
      </c>
      <c r="C1475" s="24" t="s">
        <v>2684</v>
      </c>
      <c r="D1475" s="130" t="s">
        <v>2654</v>
      </c>
      <c r="E1475" s="26" t="s">
        <v>881</v>
      </c>
      <c r="F1475" s="26" t="s">
        <v>882</v>
      </c>
      <c r="G1475" s="119">
        <v>50000</v>
      </c>
      <c r="H1475" s="119">
        <v>50000</v>
      </c>
      <c r="I1475" s="24">
        <v>4.65</v>
      </c>
      <c r="J1475" s="23">
        <v>25</v>
      </c>
      <c r="K1475" s="24">
        <v>27.94</v>
      </c>
    </row>
    <row r="1476" s="1" customFormat="1" customHeight="1" spans="1:11">
      <c r="A1476" s="22">
        <v>1407</v>
      </c>
      <c r="B1476" s="45" t="s">
        <v>2576</v>
      </c>
      <c r="C1476" s="24" t="s">
        <v>2685</v>
      </c>
      <c r="D1476" s="130" t="s">
        <v>2658</v>
      </c>
      <c r="E1476" s="26" t="s">
        <v>579</v>
      </c>
      <c r="F1476" s="26" t="s">
        <v>2686</v>
      </c>
      <c r="G1476" s="119">
        <v>50000</v>
      </c>
      <c r="H1476" s="119">
        <v>0</v>
      </c>
      <c r="I1476" s="24">
        <v>4.65</v>
      </c>
      <c r="J1476" s="23">
        <v>84</v>
      </c>
      <c r="K1476" s="24">
        <v>542.5</v>
      </c>
    </row>
    <row r="1477" s="1" customFormat="1" customHeight="1" spans="1:11">
      <c r="A1477" s="22">
        <v>1408</v>
      </c>
      <c r="B1477" s="45" t="s">
        <v>2576</v>
      </c>
      <c r="C1477" s="24" t="s">
        <v>2687</v>
      </c>
      <c r="D1477" s="130" t="s">
        <v>2688</v>
      </c>
      <c r="E1477" s="26" t="s">
        <v>2282</v>
      </c>
      <c r="F1477" s="26" t="s">
        <v>2283</v>
      </c>
      <c r="G1477" s="119">
        <v>50000</v>
      </c>
      <c r="H1477" s="119">
        <v>50000</v>
      </c>
      <c r="I1477" s="24">
        <v>4.65</v>
      </c>
      <c r="J1477" s="23">
        <v>3</v>
      </c>
      <c r="K1477" s="24">
        <v>20.09</v>
      </c>
    </row>
    <row r="1478" s="1" customFormat="1" customHeight="1" spans="1:11">
      <c r="A1478" s="22">
        <v>1409</v>
      </c>
      <c r="B1478" s="45" t="s">
        <v>2576</v>
      </c>
      <c r="C1478" s="24" t="s">
        <v>2689</v>
      </c>
      <c r="D1478" s="130" t="s">
        <v>2639</v>
      </c>
      <c r="E1478" s="26" t="s">
        <v>2640</v>
      </c>
      <c r="F1478" s="26" t="s">
        <v>2690</v>
      </c>
      <c r="G1478" s="46">
        <v>30000</v>
      </c>
      <c r="H1478" s="46">
        <v>0</v>
      </c>
      <c r="I1478" s="24">
        <v>4.65</v>
      </c>
      <c r="J1478" s="19">
        <v>12</v>
      </c>
      <c r="K1478" s="24">
        <v>46</v>
      </c>
    </row>
    <row r="1479" s="1" customFormat="1" customHeight="1" spans="1:11">
      <c r="A1479" s="22">
        <v>1410</v>
      </c>
      <c r="B1479" s="45" t="s">
        <v>2576</v>
      </c>
      <c r="C1479" s="24" t="s">
        <v>2691</v>
      </c>
      <c r="D1479" s="130" t="s">
        <v>2692</v>
      </c>
      <c r="E1479" s="26" t="s">
        <v>2693</v>
      </c>
      <c r="F1479" s="26" t="s">
        <v>2694</v>
      </c>
      <c r="G1479" s="46">
        <v>50000</v>
      </c>
      <c r="H1479" s="46">
        <v>0</v>
      </c>
      <c r="I1479" s="24">
        <v>4.65</v>
      </c>
      <c r="J1479" s="19">
        <v>115</v>
      </c>
      <c r="K1479" s="46">
        <v>888.189999999999</v>
      </c>
    </row>
    <row r="1480" s="1" customFormat="1" customHeight="1" spans="1:11">
      <c r="A1480" s="22">
        <v>1411</v>
      </c>
      <c r="B1480" s="45" t="s">
        <v>2576</v>
      </c>
      <c r="C1480" s="24" t="s">
        <v>2600</v>
      </c>
      <c r="D1480" s="130" t="s">
        <v>2695</v>
      </c>
      <c r="E1480" s="26" t="s">
        <v>2669</v>
      </c>
      <c r="F1480" s="26" t="s">
        <v>2696</v>
      </c>
      <c r="G1480" s="46">
        <v>50000</v>
      </c>
      <c r="H1480" s="46">
        <v>0</v>
      </c>
      <c r="I1480" s="24">
        <v>4.65</v>
      </c>
      <c r="J1480" s="19">
        <v>1</v>
      </c>
      <c r="K1480" s="24">
        <v>6.52</v>
      </c>
    </row>
    <row r="1481" s="1" customFormat="1" customHeight="1" spans="1:11">
      <c r="A1481" s="22">
        <v>1412</v>
      </c>
      <c r="B1481" s="45" t="s">
        <v>2576</v>
      </c>
      <c r="C1481" s="24" t="s">
        <v>2697</v>
      </c>
      <c r="D1481" s="130" t="s">
        <v>2648</v>
      </c>
      <c r="E1481" s="26" t="s">
        <v>2698</v>
      </c>
      <c r="F1481" s="26" t="s">
        <v>2699</v>
      </c>
      <c r="G1481" s="46">
        <v>50000</v>
      </c>
      <c r="H1481" s="46">
        <v>0</v>
      </c>
      <c r="I1481" s="24">
        <v>4.65</v>
      </c>
      <c r="J1481" s="19">
        <v>67</v>
      </c>
      <c r="K1481" s="46">
        <v>433.3</v>
      </c>
    </row>
    <row r="1482" s="1" customFormat="1" customHeight="1" spans="1:11">
      <c r="A1482" s="22">
        <v>1413</v>
      </c>
      <c r="B1482" s="45" t="s">
        <v>2576</v>
      </c>
      <c r="C1482" s="24" t="s">
        <v>2700</v>
      </c>
      <c r="D1482" s="130" t="s">
        <v>2701</v>
      </c>
      <c r="E1482" s="26" t="s">
        <v>2702</v>
      </c>
      <c r="F1482" s="26" t="s">
        <v>2703</v>
      </c>
      <c r="G1482" s="46">
        <v>50000</v>
      </c>
      <c r="H1482" s="46">
        <v>50000</v>
      </c>
      <c r="I1482" s="24">
        <v>4.65</v>
      </c>
      <c r="J1482" s="19">
        <v>89</v>
      </c>
      <c r="K1482" s="24">
        <v>504.87</v>
      </c>
    </row>
    <row r="1483" s="1" customFormat="1" customHeight="1" spans="1:11">
      <c r="A1483" s="22">
        <v>1414</v>
      </c>
      <c r="B1483" s="45" t="s">
        <v>2576</v>
      </c>
      <c r="C1483" s="24" t="s">
        <v>2704</v>
      </c>
      <c r="D1483" s="130" t="s">
        <v>2705</v>
      </c>
      <c r="E1483" s="26" t="s">
        <v>579</v>
      </c>
      <c r="F1483" s="26" t="s">
        <v>580</v>
      </c>
      <c r="G1483" s="46">
        <v>50000</v>
      </c>
      <c r="H1483" s="46">
        <v>50000</v>
      </c>
      <c r="I1483" s="24">
        <v>4.65</v>
      </c>
      <c r="J1483" s="19">
        <v>91</v>
      </c>
      <c r="K1483" s="24">
        <v>587.71</v>
      </c>
    </row>
    <row r="1484" s="1" customFormat="1" customHeight="1" spans="1:11">
      <c r="A1484" s="22">
        <v>1415</v>
      </c>
      <c r="B1484" s="45" t="s">
        <v>2576</v>
      </c>
      <c r="C1484" s="24" t="s">
        <v>2706</v>
      </c>
      <c r="D1484" s="130" t="s">
        <v>2707</v>
      </c>
      <c r="E1484" s="26" t="s">
        <v>928</v>
      </c>
      <c r="F1484" s="26" t="s">
        <v>929</v>
      </c>
      <c r="G1484" s="46">
        <v>50000</v>
      </c>
      <c r="H1484" s="46">
        <v>50000</v>
      </c>
      <c r="I1484" s="24">
        <v>4.65</v>
      </c>
      <c r="J1484" s="19">
        <v>365</v>
      </c>
      <c r="K1484" s="53">
        <v>2357.3</v>
      </c>
    </row>
    <row r="1485" s="1" customFormat="1" customHeight="1" spans="1:11">
      <c r="A1485" s="22">
        <v>1416</v>
      </c>
      <c r="B1485" s="45" t="s">
        <v>2576</v>
      </c>
      <c r="C1485" s="24" t="s">
        <v>2708</v>
      </c>
      <c r="D1485" s="130" t="s">
        <v>2709</v>
      </c>
      <c r="E1485" s="26" t="s">
        <v>443</v>
      </c>
      <c r="F1485" s="26" t="s">
        <v>444</v>
      </c>
      <c r="G1485" s="46">
        <v>50000</v>
      </c>
      <c r="H1485" s="46">
        <v>0</v>
      </c>
      <c r="I1485" s="24">
        <v>4.65</v>
      </c>
      <c r="J1485" s="19">
        <v>80</v>
      </c>
      <c r="K1485" s="24">
        <v>518.09</v>
      </c>
    </row>
    <row r="1486" s="1" customFormat="1" customHeight="1" spans="1:11">
      <c r="A1486" s="22">
        <v>1417</v>
      </c>
      <c r="B1486" s="45" t="s">
        <v>2576</v>
      </c>
      <c r="C1486" s="24" t="s">
        <v>2710</v>
      </c>
      <c r="D1486" s="130" t="s">
        <v>2688</v>
      </c>
      <c r="E1486" s="26" t="s">
        <v>443</v>
      </c>
      <c r="F1486" s="26" t="s">
        <v>444</v>
      </c>
      <c r="G1486" s="46">
        <v>50000</v>
      </c>
      <c r="H1486" s="46">
        <v>50000</v>
      </c>
      <c r="I1486" s="24">
        <v>4.65</v>
      </c>
      <c r="J1486" s="19">
        <v>365</v>
      </c>
      <c r="K1486" s="24">
        <v>1169.94</v>
      </c>
    </row>
    <row r="1487" s="1" customFormat="1" customHeight="1" spans="1:11">
      <c r="A1487" s="22">
        <v>1418</v>
      </c>
      <c r="B1487" s="45" t="s">
        <v>2576</v>
      </c>
      <c r="C1487" s="24" t="s">
        <v>2711</v>
      </c>
      <c r="D1487" s="130" t="s">
        <v>2712</v>
      </c>
      <c r="E1487" s="26" t="s">
        <v>2369</v>
      </c>
      <c r="F1487" s="26" t="s">
        <v>2370</v>
      </c>
      <c r="G1487" s="46">
        <v>50000</v>
      </c>
      <c r="H1487" s="46">
        <v>50000</v>
      </c>
      <c r="I1487" s="24">
        <v>4.65</v>
      </c>
      <c r="J1487" s="19">
        <v>72</v>
      </c>
      <c r="K1487" s="24">
        <v>463.85</v>
      </c>
    </row>
    <row r="1488" s="1" customFormat="1" customHeight="1" spans="1:11">
      <c r="A1488" s="22">
        <v>1419</v>
      </c>
      <c r="B1488" s="45" t="s">
        <v>2576</v>
      </c>
      <c r="C1488" s="24" t="s">
        <v>2713</v>
      </c>
      <c r="D1488" s="130" t="s">
        <v>2616</v>
      </c>
      <c r="E1488" s="26" t="s">
        <v>2369</v>
      </c>
      <c r="F1488" s="26" t="s">
        <v>2370</v>
      </c>
      <c r="G1488" s="46">
        <v>50000</v>
      </c>
      <c r="H1488" s="46">
        <v>50000</v>
      </c>
      <c r="I1488" s="24">
        <v>4.65</v>
      </c>
      <c r="J1488" s="19">
        <v>12</v>
      </c>
      <c r="K1488" s="24">
        <v>75.12</v>
      </c>
    </row>
    <row r="1489" s="1" customFormat="1" customHeight="1" spans="1:11">
      <c r="A1489" s="22">
        <v>1420</v>
      </c>
      <c r="B1489" s="45" t="s">
        <v>2576</v>
      </c>
      <c r="C1489" s="24" t="s">
        <v>2714</v>
      </c>
      <c r="D1489" s="130" t="s">
        <v>2701</v>
      </c>
      <c r="E1489" s="26" t="s">
        <v>2369</v>
      </c>
      <c r="F1489" s="26" t="s">
        <v>2370</v>
      </c>
      <c r="G1489" s="46">
        <v>40000</v>
      </c>
      <c r="H1489" s="46">
        <v>40000</v>
      </c>
      <c r="I1489" s="24">
        <v>4.65</v>
      </c>
      <c r="J1489" s="19">
        <v>43</v>
      </c>
      <c r="K1489" s="24">
        <v>221.23</v>
      </c>
    </row>
    <row r="1490" s="1" customFormat="1" customHeight="1" spans="1:11">
      <c r="A1490" s="22">
        <v>1421</v>
      </c>
      <c r="B1490" s="45" t="s">
        <v>2576</v>
      </c>
      <c r="C1490" s="24" t="s">
        <v>2715</v>
      </c>
      <c r="D1490" s="130" t="s">
        <v>2716</v>
      </c>
      <c r="E1490" s="26" t="s">
        <v>2376</v>
      </c>
      <c r="F1490" s="26" t="s">
        <v>2377</v>
      </c>
      <c r="G1490" s="46">
        <v>50000</v>
      </c>
      <c r="H1490" s="46">
        <v>50000</v>
      </c>
      <c r="I1490" s="24">
        <v>4.65</v>
      </c>
      <c r="J1490" s="19">
        <v>7</v>
      </c>
      <c r="K1490" s="24">
        <v>47.85</v>
      </c>
    </row>
    <row r="1491" s="1" customFormat="1" customHeight="1" spans="1:11">
      <c r="A1491" s="22">
        <v>1422</v>
      </c>
      <c r="B1491" s="45" t="s">
        <v>2576</v>
      </c>
      <c r="C1491" s="24" t="s">
        <v>2717</v>
      </c>
      <c r="D1491" s="130" t="s">
        <v>2586</v>
      </c>
      <c r="E1491" s="26" t="s">
        <v>2718</v>
      </c>
      <c r="F1491" s="26" t="s">
        <v>2719</v>
      </c>
      <c r="G1491" s="46">
        <v>50000</v>
      </c>
      <c r="H1491" s="46">
        <v>50000</v>
      </c>
      <c r="I1491" s="24">
        <v>4.65</v>
      </c>
      <c r="J1491" s="19">
        <v>5</v>
      </c>
      <c r="K1491" s="24">
        <v>32.88</v>
      </c>
    </row>
    <row r="1492" s="1" customFormat="1" customHeight="1" spans="1:11">
      <c r="A1492" s="22">
        <v>1423</v>
      </c>
      <c r="B1492" s="45" t="s">
        <v>2576</v>
      </c>
      <c r="C1492" s="24" t="s">
        <v>2720</v>
      </c>
      <c r="D1492" s="130" t="s">
        <v>2721</v>
      </c>
      <c r="E1492" s="26" t="s">
        <v>2395</v>
      </c>
      <c r="F1492" s="26" t="s">
        <v>2396</v>
      </c>
      <c r="G1492" s="46">
        <v>50000</v>
      </c>
      <c r="H1492" s="46">
        <v>0</v>
      </c>
      <c r="I1492" s="24">
        <v>4.65</v>
      </c>
      <c r="J1492" s="19">
        <v>11</v>
      </c>
      <c r="K1492" s="24">
        <v>71.04</v>
      </c>
    </row>
    <row r="1493" s="1" customFormat="1" customHeight="1" spans="1:11">
      <c r="A1493" s="22">
        <v>1424</v>
      </c>
      <c r="B1493" s="45" t="s">
        <v>2576</v>
      </c>
      <c r="C1493" s="24" t="s">
        <v>2143</v>
      </c>
      <c r="D1493" s="130" t="s">
        <v>2722</v>
      </c>
      <c r="E1493" s="26" t="s">
        <v>2723</v>
      </c>
      <c r="F1493" s="26" t="s">
        <v>2724</v>
      </c>
      <c r="G1493" s="46">
        <v>50000</v>
      </c>
      <c r="H1493" s="46">
        <v>50000</v>
      </c>
      <c r="I1493" s="24">
        <v>4.6</v>
      </c>
      <c r="J1493" s="19">
        <v>92</v>
      </c>
      <c r="K1493" s="24">
        <v>583.64</v>
      </c>
    </row>
    <row r="1494" s="1" customFormat="1" customHeight="1" spans="1:11">
      <c r="A1494" s="22">
        <v>1425</v>
      </c>
      <c r="B1494" s="45" t="s">
        <v>2576</v>
      </c>
      <c r="C1494" s="24" t="s">
        <v>2725</v>
      </c>
      <c r="D1494" s="130" t="s">
        <v>2701</v>
      </c>
      <c r="E1494" s="26" t="s">
        <v>2726</v>
      </c>
      <c r="F1494" s="26" t="s">
        <v>2727</v>
      </c>
      <c r="G1494" s="46">
        <v>50000</v>
      </c>
      <c r="H1494" s="46">
        <v>0</v>
      </c>
      <c r="I1494" s="24">
        <v>4.6</v>
      </c>
      <c r="J1494" s="19">
        <v>90</v>
      </c>
      <c r="K1494" s="24">
        <v>588.07</v>
      </c>
    </row>
    <row r="1495" s="1" customFormat="1" customHeight="1" spans="1:11">
      <c r="A1495" s="22">
        <v>1426</v>
      </c>
      <c r="B1495" s="45" t="s">
        <v>2576</v>
      </c>
      <c r="C1495" s="24" t="s">
        <v>2728</v>
      </c>
      <c r="D1495" s="130" t="s">
        <v>2701</v>
      </c>
      <c r="E1495" s="26" t="s">
        <v>2729</v>
      </c>
      <c r="F1495" s="26" t="s">
        <v>2730</v>
      </c>
      <c r="G1495" s="46">
        <v>50000</v>
      </c>
      <c r="H1495" s="46">
        <v>0</v>
      </c>
      <c r="I1495" s="24">
        <v>4.6</v>
      </c>
      <c r="J1495" s="19">
        <v>1</v>
      </c>
      <c r="K1495" s="24">
        <v>6.39</v>
      </c>
    </row>
    <row r="1496" s="1" customFormat="1" customHeight="1" spans="1:11">
      <c r="A1496" s="22">
        <v>1427</v>
      </c>
      <c r="B1496" s="45" t="s">
        <v>2576</v>
      </c>
      <c r="C1496" s="24" t="s">
        <v>2731</v>
      </c>
      <c r="D1496" s="130" t="s">
        <v>2732</v>
      </c>
      <c r="E1496" s="26" t="s">
        <v>948</v>
      </c>
      <c r="F1496" s="26" t="s">
        <v>949</v>
      </c>
      <c r="G1496" s="46">
        <v>50000</v>
      </c>
      <c r="H1496" s="46">
        <v>50000</v>
      </c>
      <c r="I1496" s="24">
        <v>4.45</v>
      </c>
      <c r="J1496" s="19">
        <v>183</v>
      </c>
      <c r="K1496" s="24">
        <v>1124.86</v>
      </c>
    </row>
    <row r="1497" s="1" customFormat="1" customHeight="1" spans="1:11">
      <c r="A1497" s="22">
        <v>1428</v>
      </c>
      <c r="B1497" s="45" t="s">
        <v>2576</v>
      </c>
      <c r="C1497" s="24" t="s">
        <v>2733</v>
      </c>
      <c r="D1497" s="130" t="s">
        <v>2734</v>
      </c>
      <c r="E1497" s="26" t="s">
        <v>2483</v>
      </c>
      <c r="F1497" s="26" t="s">
        <v>2484</v>
      </c>
      <c r="G1497" s="46">
        <v>50000</v>
      </c>
      <c r="H1497" s="46">
        <v>50000</v>
      </c>
      <c r="I1497" s="24">
        <v>4.3</v>
      </c>
      <c r="J1497" s="19">
        <v>14</v>
      </c>
      <c r="K1497" s="24">
        <v>77.64</v>
      </c>
    </row>
    <row r="1498" s="1" customFormat="1" customHeight="1" spans="1:11">
      <c r="A1498" s="22">
        <v>1429</v>
      </c>
      <c r="B1498" s="45" t="s">
        <v>2576</v>
      </c>
      <c r="C1498" s="24" t="s">
        <v>2735</v>
      </c>
      <c r="D1498" s="130" t="s">
        <v>2692</v>
      </c>
      <c r="E1498" s="26" t="s">
        <v>2504</v>
      </c>
      <c r="F1498" s="26" t="s">
        <v>2505</v>
      </c>
      <c r="G1498" s="46">
        <v>50000</v>
      </c>
      <c r="H1498" s="46">
        <v>50000</v>
      </c>
      <c r="I1498" s="24">
        <v>4.3</v>
      </c>
      <c r="J1498" s="19">
        <v>91</v>
      </c>
      <c r="K1498" s="24">
        <v>520.31</v>
      </c>
    </row>
    <row r="1499" s="1" customFormat="1" customHeight="1" spans="1:11">
      <c r="A1499" s="22">
        <v>1430</v>
      </c>
      <c r="B1499" s="45" t="s">
        <v>2576</v>
      </c>
      <c r="C1499" s="24" t="s">
        <v>2736</v>
      </c>
      <c r="D1499" s="130" t="s">
        <v>2594</v>
      </c>
      <c r="E1499" s="26" t="s">
        <v>2511</v>
      </c>
      <c r="F1499" s="26" t="s">
        <v>2512</v>
      </c>
      <c r="G1499" s="46">
        <v>50000</v>
      </c>
      <c r="H1499" s="46">
        <v>50000</v>
      </c>
      <c r="I1499" s="24">
        <v>4.3</v>
      </c>
      <c r="J1499" s="19">
        <v>72</v>
      </c>
      <c r="K1499" s="24">
        <v>430.08</v>
      </c>
    </row>
    <row r="1500" s="1" customFormat="1" customHeight="1" spans="1:11">
      <c r="A1500" s="22">
        <v>1431</v>
      </c>
      <c r="B1500" s="45" t="s">
        <v>2576</v>
      </c>
      <c r="C1500" s="24" t="s">
        <v>2737</v>
      </c>
      <c r="D1500" s="130" t="s">
        <v>2635</v>
      </c>
      <c r="E1500" s="26" t="s">
        <v>2216</v>
      </c>
      <c r="F1500" s="26" t="s">
        <v>2738</v>
      </c>
      <c r="G1500" s="46">
        <v>20000</v>
      </c>
      <c r="H1500" s="46">
        <v>20000</v>
      </c>
      <c r="I1500" s="24">
        <v>4.3</v>
      </c>
      <c r="J1500" s="19">
        <v>74</v>
      </c>
      <c r="K1500" s="24">
        <v>165.22</v>
      </c>
    </row>
    <row r="1501" s="1" customFormat="1" customHeight="1" spans="1:11">
      <c r="A1501" s="22">
        <v>1432</v>
      </c>
      <c r="B1501" s="45" t="s">
        <v>2576</v>
      </c>
      <c r="C1501" s="24" t="s">
        <v>2739</v>
      </c>
      <c r="D1501" s="130" t="s">
        <v>2620</v>
      </c>
      <c r="E1501" s="26" t="s">
        <v>2740</v>
      </c>
      <c r="F1501" s="26" t="s">
        <v>2741</v>
      </c>
      <c r="G1501" s="46">
        <v>50000</v>
      </c>
      <c r="H1501" s="46">
        <v>50000</v>
      </c>
      <c r="I1501" s="24">
        <v>4.3</v>
      </c>
      <c r="J1501" s="19">
        <v>10</v>
      </c>
      <c r="K1501" s="24">
        <v>53.75</v>
      </c>
    </row>
    <row r="1502" s="2" customFormat="1" customHeight="1" spans="1:11">
      <c r="A1502" s="22">
        <v>1433</v>
      </c>
      <c r="B1502" s="16" t="s">
        <v>2742</v>
      </c>
      <c r="C1502" s="135" t="s">
        <v>2743</v>
      </c>
      <c r="D1502" s="136" t="s">
        <v>2744</v>
      </c>
      <c r="E1502" s="137">
        <v>43915</v>
      </c>
      <c r="F1502" s="137">
        <v>45531</v>
      </c>
      <c r="G1502" s="138">
        <v>50000</v>
      </c>
      <c r="H1502" s="138">
        <v>50000</v>
      </c>
      <c r="I1502" s="37">
        <v>4.3</v>
      </c>
      <c r="J1502" s="37">
        <v>450</v>
      </c>
      <c r="K1502" s="53">
        <v>2741.87</v>
      </c>
    </row>
    <row r="1503" s="2" customFormat="1" customHeight="1" spans="1:11">
      <c r="A1503" s="22">
        <v>1434</v>
      </c>
      <c r="B1503" s="16" t="s">
        <v>2742</v>
      </c>
      <c r="C1503" s="135" t="s">
        <v>2745</v>
      </c>
      <c r="D1503" s="136" t="s">
        <v>2746</v>
      </c>
      <c r="E1503" s="137">
        <v>44186</v>
      </c>
      <c r="F1503" s="137">
        <v>45827</v>
      </c>
      <c r="G1503" s="138">
        <v>50000</v>
      </c>
      <c r="H1503" s="138">
        <v>50000</v>
      </c>
      <c r="I1503" s="37">
        <v>4.2</v>
      </c>
      <c r="J1503" s="37">
        <v>450</v>
      </c>
      <c r="K1503" s="53">
        <v>2924.9</v>
      </c>
    </row>
    <row r="1504" s="2" customFormat="1" customHeight="1" spans="1:11">
      <c r="A1504" s="22">
        <v>1435</v>
      </c>
      <c r="B1504" s="16" t="s">
        <v>2742</v>
      </c>
      <c r="C1504" s="135" t="s">
        <v>893</v>
      </c>
      <c r="D1504" s="136" t="s">
        <v>2744</v>
      </c>
      <c r="E1504" s="137">
        <v>44540</v>
      </c>
      <c r="F1504" s="137">
        <v>45635</v>
      </c>
      <c r="G1504" s="138">
        <v>50000</v>
      </c>
      <c r="H1504" s="138">
        <v>50000</v>
      </c>
      <c r="I1504" s="37">
        <v>4.65</v>
      </c>
      <c r="J1504" s="37">
        <v>540</v>
      </c>
      <c r="K1504" s="53">
        <v>3539.18</v>
      </c>
    </row>
    <row r="1505" s="2" customFormat="1" customHeight="1" spans="1:11">
      <c r="A1505" s="22">
        <v>1436</v>
      </c>
      <c r="B1505" s="16" t="s">
        <v>2742</v>
      </c>
      <c r="C1505" s="135" t="s">
        <v>2747</v>
      </c>
      <c r="D1505" s="136" t="s">
        <v>2744</v>
      </c>
      <c r="E1505" s="137">
        <v>44540</v>
      </c>
      <c r="F1505" s="137">
        <v>45634</v>
      </c>
      <c r="G1505" s="138">
        <v>50000</v>
      </c>
      <c r="H1505" s="138">
        <v>50000</v>
      </c>
      <c r="I1505" s="37">
        <v>4.65</v>
      </c>
      <c r="J1505" s="37">
        <v>360</v>
      </c>
      <c r="K1505" s="53">
        <v>2363.76</v>
      </c>
    </row>
    <row r="1506" s="2" customFormat="1" customHeight="1" spans="1:11">
      <c r="A1506" s="22">
        <v>1437</v>
      </c>
      <c r="B1506" s="16" t="s">
        <v>2742</v>
      </c>
      <c r="C1506" s="135" t="s">
        <v>2748</v>
      </c>
      <c r="D1506" s="136" t="s">
        <v>2746</v>
      </c>
      <c r="E1506" s="137">
        <v>44540</v>
      </c>
      <c r="F1506" s="137">
        <v>45634</v>
      </c>
      <c r="G1506" s="138">
        <v>50000</v>
      </c>
      <c r="H1506" s="138">
        <v>50000</v>
      </c>
      <c r="I1506" s="37">
        <v>4.65</v>
      </c>
      <c r="J1506" s="37">
        <v>360</v>
      </c>
      <c r="K1506" s="53">
        <v>2363.76</v>
      </c>
    </row>
    <row r="1507" s="2" customFormat="1" customHeight="1" spans="1:11">
      <c r="A1507" s="22">
        <v>1438</v>
      </c>
      <c r="B1507" s="16" t="s">
        <v>2742</v>
      </c>
      <c r="C1507" s="135" t="s">
        <v>2749</v>
      </c>
      <c r="D1507" s="136" t="s">
        <v>2746</v>
      </c>
      <c r="E1507" s="137">
        <v>44540</v>
      </c>
      <c r="F1507" s="137">
        <v>45635</v>
      </c>
      <c r="G1507" s="138">
        <v>50000</v>
      </c>
      <c r="H1507" s="138">
        <v>50000</v>
      </c>
      <c r="I1507" s="37">
        <v>4.65</v>
      </c>
      <c r="J1507" s="37">
        <v>540</v>
      </c>
      <c r="K1507" s="53">
        <v>3539.18</v>
      </c>
    </row>
    <row r="1508" s="2" customFormat="1" customHeight="1" spans="1:11">
      <c r="A1508" s="22">
        <v>1439</v>
      </c>
      <c r="B1508" s="16" t="s">
        <v>2742</v>
      </c>
      <c r="C1508" s="135" t="s">
        <v>2750</v>
      </c>
      <c r="D1508" s="136" t="s">
        <v>2746</v>
      </c>
      <c r="E1508" s="137">
        <v>44540</v>
      </c>
      <c r="F1508" s="137">
        <v>45634</v>
      </c>
      <c r="G1508" s="138">
        <v>50000</v>
      </c>
      <c r="H1508" s="138">
        <v>50000</v>
      </c>
      <c r="I1508" s="37">
        <v>4.65</v>
      </c>
      <c r="J1508" s="37">
        <v>540</v>
      </c>
      <c r="K1508" s="53">
        <v>3539.18</v>
      </c>
    </row>
    <row r="1509" s="2" customFormat="1" customHeight="1" spans="1:11">
      <c r="A1509" s="22">
        <v>1440</v>
      </c>
      <c r="B1509" s="16" t="s">
        <v>2742</v>
      </c>
      <c r="C1509" s="135" t="s">
        <v>2751</v>
      </c>
      <c r="D1509" s="136" t="s">
        <v>2744</v>
      </c>
      <c r="E1509" s="137">
        <v>44540</v>
      </c>
      <c r="F1509" s="137">
        <v>45634</v>
      </c>
      <c r="G1509" s="138">
        <v>50000</v>
      </c>
      <c r="H1509" s="138">
        <v>50000</v>
      </c>
      <c r="I1509" s="37">
        <v>4.65</v>
      </c>
      <c r="J1509" s="37">
        <v>540</v>
      </c>
      <c r="K1509" s="53">
        <v>3539.18</v>
      </c>
    </row>
    <row r="1510" s="2" customFormat="1" customHeight="1" spans="1:11">
      <c r="A1510" s="22">
        <v>1441</v>
      </c>
      <c r="B1510" s="16" t="s">
        <v>2742</v>
      </c>
      <c r="C1510" s="135" t="s">
        <v>2752</v>
      </c>
      <c r="D1510" s="136" t="s">
        <v>2744</v>
      </c>
      <c r="E1510" s="137">
        <v>44540</v>
      </c>
      <c r="F1510" s="137">
        <v>45634</v>
      </c>
      <c r="G1510" s="138">
        <v>50000</v>
      </c>
      <c r="H1510" s="138">
        <v>50000</v>
      </c>
      <c r="I1510" s="37">
        <v>4.65</v>
      </c>
      <c r="J1510" s="37">
        <v>180</v>
      </c>
      <c r="K1510" s="53">
        <v>1181.88</v>
      </c>
    </row>
    <row r="1511" s="2" customFormat="1" customHeight="1" spans="1:11">
      <c r="A1511" s="22">
        <v>1442</v>
      </c>
      <c r="B1511" s="16" t="s">
        <v>2742</v>
      </c>
      <c r="C1511" s="139" t="s">
        <v>2753</v>
      </c>
      <c r="D1511" s="140" t="s">
        <v>2754</v>
      </c>
      <c r="E1511" s="141">
        <v>44540</v>
      </c>
      <c r="F1511" s="141">
        <v>45634</v>
      </c>
      <c r="G1511" s="139">
        <v>50000</v>
      </c>
      <c r="H1511" s="139">
        <v>50000</v>
      </c>
      <c r="I1511" s="139">
        <v>4.65</v>
      </c>
      <c r="J1511" s="139">
        <v>360</v>
      </c>
      <c r="K1511" s="53">
        <v>2363.76</v>
      </c>
    </row>
    <row r="1512" s="2" customFormat="1" customHeight="1" spans="1:11">
      <c r="A1512" s="22">
        <v>1443</v>
      </c>
      <c r="B1512" s="16" t="s">
        <v>2742</v>
      </c>
      <c r="C1512" s="135" t="s">
        <v>2755</v>
      </c>
      <c r="D1512" s="136" t="s">
        <v>2746</v>
      </c>
      <c r="E1512" s="137">
        <v>44557</v>
      </c>
      <c r="F1512" s="137">
        <v>45652</v>
      </c>
      <c r="G1512" s="138">
        <v>20000</v>
      </c>
      <c r="H1512" s="138">
        <v>20000</v>
      </c>
      <c r="I1512" s="37">
        <v>4.65</v>
      </c>
      <c r="J1512" s="37">
        <v>450</v>
      </c>
      <c r="K1512" s="53">
        <v>1182.3</v>
      </c>
    </row>
    <row r="1513" s="2" customFormat="1" customHeight="1" spans="1:11">
      <c r="A1513" s="22">
        <v>1444</v>
      </c>
      <c r="B1513" s="16" t="s">
        <v>2742</v>
      </c>
      <c r="C1513" s="135" t="s">
        <v>2756</v>
      </c>
      <c r="D1513" s="136" t="s">
        <v>2744</v>
      </c>
      <c r="E1513" s="137">
        <v>44568</v>
      </c>
      <c r="F1513" s="137">
        <v>45663</v>
      </c>
      <c r="G1513" s="138">
        <v>50000</v>
      </c>
      <c r="H1513" s="138">
        <v>50000</v>
      </c>
      <c r="I1513" s="37">
        <v>4.65</v>
      </c>
      <c r="J1513" s="37">
        <v>720</v>
      </c>
      <c r="K1513" s="53">
        <v>4682.37</v>
      </c>
    </row>
    <row r="1514" s="2" customFormat="1" customHeight="1" spans="1:11">
      <c r="A1514" s="22">
        <v>1445</v>
      </c>
      <c r="B1514" s="16" t="s">
        <v>2742</v>
      </c>
      <c r="C1514" s="135" t="s">
        <v>2757</v>
      </c>
      <c r="D1514" s="136" t="s">
        <v>2744</v>
      </c>
      <c r="E1514" s="137">
        <v>44568</v>
      </c>
      <c r="F1514" s="137">
        <v>45663</v>
      </c>
      <c r="G1514" s="138">
        <v>50000</v>
      </c>
      <c r="H1514" s="138">
        <v>50000</v>
      </c>
      <c r="I1514" s="37">
        <v>4.65</v>
      </c>
      <c r="J1514" s="37">
        <v>180</v>
      </c>
      <c r="K1514" s="53">
        <v>1181.88</v>
      </c>
    </row>
    <row r="1515" s="2" customFormat="1" customHeight="1" spans="1:11">
      <c r="A1515" s="22">
        <v>1446</v>
      </c>
      <c r="B1515" s="16" t="s">
        <v>2742</v>
      </c>
      <c r="C1515" s="135" t="s">
        <v>2758</v>
      </c>
      <c r="D1515" s="136" t="s">
        <v>2746</v>
      </c>
      <c r="E1515" s="137">
        <v>44643</v>
      </c>
      <c r="F1515" s="137">
        <v>45738</v>
      </c>
      <c r="G1515" s="138">
        <v>50000</v>
      </c>
      <c r="H1515" s="138">
        <v>50000</v>
      </c>
      <c r="I1515" s="37">
        <v>4.6</v>
      </c>
      <c r="J1515" s="37">
        <v>360</v>
      </c>
      <c r="K1515" s="53">
        <v>2442.11</v>
      </c>
    </row>
    <row r="1516" s="2" customFormat="1" customHeight="1" spans="1:11">
      <c r="A1516" s="22">
        <v>1447</v>
      </c>
      <c r="B1516" s="16" t="s">
        <v>2742</v>
      </c>
      <c r="C1516" s="135" t="s">
        <v>2759</v>
      </c>
      <c r="D1516" s="136" t="s">
        <v>2744</v>
      </c>
      <c r="E1516" s="137">
        <v>44692</v>
      </c>
      <c r="F1516" s="137">
        <v>45787</v>
      </c>
      <c r="G1516" s="138">
        <v>50000</v>
      </c>
      <c r="H1516" s="138">
        <v>50000</v>
      </c>
      <c r="I1516" s="37">
        <v>4.6</v>
      </c>
      <c r="J1516" s="37">
        <v>540</v>
      </c>
      <c r="K1516" s="53">
        <v>3501.12</v>
      </c>
    </row>
    <row r="1517" s="2" customFormat="1" customHeight="1" spans="1:11">
      <c r="A1517" s="22">
        <v>1448</v>
      </c>
      <c r="B1517" s="16" t="s">
        <v>2742</v>
      </c>
      <c r="C1517" s="135" t="s">
        <v>2760</v>
      </c>
      <c r="D1517" s="136" t="s">
        <v>2746</v>
      </c>
      <c r="E1517" s="137">
        <v>44732</v>
      </c>
      <c r="F1517" s="137">
        <v>45827</v>
      </c>
      <c r="G1517" s="138">
        <v>50000</v>
      </c>
      <c r="H1517" s="138">
        <v>50000</v>
      </c>
      <c r="I1517" s="37">
        <v>4.45</v>
      </c>
      <c r="J1517" s="37">
        <v>540</v>
      </c>
      <c r="K1517" s="53">
        <v>3386.94</v>
      </c>
    </row>
    <row r="1518" s="2" customFormat="1" customHeight="1" spans="1:11">
      <c r="A1518" s="22">
        <v>1449</v>
      </c>
      <c r="B1518" s="16" t="s">
        <v>2742</v>
      </c>
      <c r="C1518" s="135" t="s">
        <v>2761</v>
      </c>
      <c r="D1518" s="136" t="s">
        <v>2744</v>
      </c>
      <c r="E1518" s="137">
        <v>44753</v>
      </c>
      <c r="F1518" s="137">
        <v>45848</v>
      </c>
      <c r="G1518" s="138">
        <v>20000</v>
      </c>
      <c r="H1518" s="138">
        <v>20000</v>
      </c>
      <c r="I1518" s="37">
        <v>4.45</v>
      </c>
      <c r="J1518" s="37">
        <v>270</v>
      </c>
      <c r="K1518" s="53">
        <v>677.38</v>
      </c>
    </row>
    <row r="1519" s="2" customFormat="1" customHeight="1" spans="1:11">
      <c r="A1519" s="22">
        <v>1450</v>
      </c>
      <c r="B1519" s="16" t="s">
        <v>2742</v>
      </c>
      <c r="C1519" s="135" t="s">
        <v>2762</v>
      </c>
      <c r="D1519" s="136" t="s">
        <v>2746</v>
      </c>
      <c r="E1519" s="137">
        <v>44781</v>
      </c>
      <c r="F1519" s="137">
        <v>45876</v>
      </c>
      <c r="G1519" s="138">
        <v>50000</v>
      </c>
      <c r="H1519" s="138">
        <v>50000</v>
      </c>
      <c r="I1519" s="37">
        <v>4.45</v>
      </c>
      <c r="J1519" s="37">
        <v>720</v>
      </c>
      <c r="K1519" s="53">
        <v>4221.31</v>
      </c>
    </row>
    <row r="1520" s="2" customFormat="1" customHeight="1" spans="1:11">
      <c r="A1520" s="22">
        <v>1451</v>
      </c>
      <c r="B1520" s="16" t="s">
        <v>2742</v>
      </c>
      <c r="C1520" s="135" t="s">
        <v>2763</v>
      </c>
      <c r="D1520" s="136" t="s">
        <v>2744</v>
      </c>
      <c r="E1520" s="137">
        <v>44792</v>
      </c>
      <c r="F1520" s="137">
        <v>45887</v>
      </c>
      <c r="G1520" s="138">
        <v>50000</v>
      </c>
      <c r="H1520" s="138">
        <v>50000</v>
      </c>
      <c r="I1520" s="37">
        <v>4.45</v>
      </c>
      <c r="J1520" s="37">
        <v>270</v>
      </c>
      <c r="K1520" s="53">
        <v>1693.47</v>
      </c>
    </row>
    <row r="1521" s="2" customFormat="1" customHeight="1" spans="1:11">
      <c r="A1521" s="22">
        <v>1452</v>
      </c>
      <c r="B1521" s="16" t="s">
        <v>2742</v>
      </c>
      <c r="C1521" s="135" t="s">
        <v>2764</v>
      </c>
      <c r="D1521" s="136" t="s">
        <v>2765</v>
      </c>
      <c r="E1521" s="137">
        <v>44795</v>
      </c>
      <c r="F1521" s="137">
        <v>45890</v>
      </c>
      <c r="G1521" s="138">
        <v>50000</v>
      </c>
      <c r="H1521" s="138">
        <v>50000</v>
      </c>
      <c r="I1521" s="37">
        <v>4.45</v>
      </c>
      <c r="J1521" s="37">
        <v>270</v>
      </c>
      <c r="K1521" s="53">
        <v>1693.47</v>
      </c>
    </row>
    <row r="1522" s="2" customFormat="1" customHeight="1" spans="1:11">
      <c r="A1522" s="22">
        <v>1453</v>
      </c>
      <c r="B1522" s="16" t="s">
        <v>2742</v>
      </c>
      <c r="C1522" s="135" t="s">
        <v>2766</v>
      </c>
      <c r="D1522" s="136" t="s">
        <v>2754</v>
      </c>
      <c r="E1522" s="137">
        <v>44797</v>
      </c>
      <c r="F1522" s="137">
        <v>45892</v>
      </c>
      <c r="G1522" s="138">
        <v>50000</v>
      </c>
      <c r="H1522" s="138">
        <v>50000</v>
      </c>
      <c r="I1522" s="37">
        <v>4.3</v>
      </c>
      <c r="J1522" s="37">
        <v>180</v>
      </c>
      <c r="K1522" s="53">
        <v>1092.91</v>
      </c>
    </row>
    <row r="1523" s="2" customFormat="1" customHeight="1" spans="1:11">
      <c r="A1523" s="22">
        <v>1454</v>
      </c>
      <c r="B1523" s="16" t="s">
        <v>2742</v>
      </c>
      <c r="C1523" s="135" t="s">
        <v>2767</v>
      </c>
      <c r="D1523" s="136" t="s">
        <v>2746</v>
      </c>
      <c r="E1523" s="137">
        <v>44825</v>
      </c>
      <c r="F1523" s="137">
        <v>45920</v>
      </c>
      <c r="G1523" s="138">
        <v>50000</v>
      </c>
      <c r="H1523" s="138">
        <v>50000</v>
      </c>
      <c r="I1523" s="37">
        <v>4.3</v>
      </c>
      <c r="J1523" s="37">
        <v>90</v>
      </c>
      <c r="K1523" s="53">
        <v>550.02</v>
      </c>
    </row>
    <row r="1524" s="2" customFormat="1" customHeight="1" spans="1:11">
      <c r="A1524" s="22">
        <v>1455</v>
      </c>
      <c r="B1524" s="16" t="s">
        <v>2742</v>
      </c>
      <c r="C1524" s="135" t="s">
        <v>2768</v>
      </c>
      <c r="D1524" s="136" t="s">
        <v>2744</v>
      </c>
      <c r="E1524" s="137">
        <v>44875</v>
      </c>
      <c r="F1524" s="137">
        <v>45970</v>
      </c>
      <c r="G1524" s="138">
        <v>50000</v>
      </c>
      <c r="H1524" s="138">
        <v>50000</v>
      </c>
      <c r="I1524" s="37">
        <v>4.3</v>
      </c>
      <c r="J1524" s="37">
        <v>270</v>
      </c>
      <c r="K1524" s="53">
        <v>1092.91</v>
      </c>
    </row>
    <row r="1525" s="2" customFormat="1" customHeight="1" spans="1:11">
      <c r="A1525" s="22">
        <v>1456</v>
      </c>
      <c r="B1525" s="16" t="s">
        <v>2742</v>
      </c>
      <c r="C1525" s="135" t="s">
        <v>2769</v>
      </c>
      <c r="D1525" s="136" t="s">
        <v>2744</v>
      </c>
      <c r="E1525" s="137">
        <v>44875</v>
      </c>
      <c r="F1525" s="137">
        <v>45970</v>
      </c>
      <c r="G1525" s="138">
        <v>50000</v>
      </c>
      <c r="H1525" s="138">
        <v>50000</v>
      </c>
      <c r="I1525" s="37">
        <v>4.3</v>
      </c>
      <c r="J1525" s="37">
        <v>180</v>
      </c>
      <c r="K1525" s="53">
        <v>1092.91</v>
      </c>
    </row>
    <row r="1526" s="2" customFormat="1" customHeight="1" spans="1:11">
      <c r="A1526" s="22">
        <v>1457</v>
      </c>
      <c r="B1526" s="16" t="s">
        <v>2742</v>
      </c>
      <c r="C1526" s="37" t="s">
        <v>2770</v>
      </c>
      <c r="D1526" s="39" t="s">
        <v>2771</v>
      </c>
      <c r="E1526" s="142" t="s">
        <v>2772</v>
      </c>
      <c r="F1526" s="142" t="s">
        <v>57</v>
      </c>
      <c r="G1526" s="37">
        <v>50000</v>
      </c>
      <c r="H1526" s="37">
        <v>50000</v>
      </c>
      <c r="I1526" s="37">
        <v>3.95</v>
      </c>
      <c r="J1526" s="37">
        <v>270</v>
      </c>
      <c r="K1526" s="53">
        <v>1719.82</v>
      </c>
    </row>
    <row r="1527" s="2" customFormat="1" customHeight="1" spans="1:11">
      <c r="A1527" s="22">
        <v>1458</v>
      </c>
      <c r="B1527" s="16" t="s">
        <v>2742</v>
      </c>
      <c r="C1527" s="40" t="s">
        <v>2773</v>
      </c>
      <c r="D1527" s="39" t="s">
        <v>2774</v>
      </c>
      <c r="E1527" s="143" t="s">
        <v>155</v>
      </c>
      <c r="F1527" s="143" t="s">
        <v>2775</v>
      </c>
      <c r="G1527" s="40">
        <v>20000</v>
      </c>
      <c r="H1527" s="40">
        <v>20000</v>
      </c>
      <c r="I1527" s="118">
        <v>4.3</v>
      </c>
      <c r="J1527" s="38">
        <v>1260</v>
      </c>
      <c r="K1527" s="53">
        <v>3117.41</v>
      </c>
    </row>
    <row r="1528" s="2" customFormat="1" customHeight="1" spans="1:11">
      <c r="A1528" s="22">
        <v>1459</v>
      </c>
      <c r="B1528" s="16" t="s">
        <v>2742</v>
      </c>
      <c r="C1528" s="37" t="s">
        <v>2776</v>
      </c>
      <c r="D1528" s="39" t="s">
        <v>2777</v>
      </c>
      <c r="E1528" s="144" t="s">
        <v>2778</v>
      </c>
      <c r="F1528" s="144" t="s">
        <v>2779</v>
      </c>
      <c r="G1528" s="40">
        <v>50000</v>
      </c>
      <c r="H1528" s="40">
        <v>50000</v>
      </c>
      <c r="I1528" s="37">
        <v>4.7501</v>
      </c>
      <c r="J1528" s="37">
        <v>90</v>
      </c>
      <c r="K1528" s="53">
        <v>573.97</v>
      </c>
    </row>
    <row r="1529" s="2" customFormat="1" customHeight="1" spans="1:11">
      <c r="A1529" s="22">
        <v>1460</v>
      </c>
      <c r="B1529" s="16" t="s">
        <v>2742</v>
      </c>
      <c r="C1529" s="37" t="s">
        <v>2770</v>
      </c>
      <c r="D1529" s="39" t="s">
        <v>2771</v>
      </c>
      <c r="E1529" s="142" t="s">
        <v>2780</v>
      </c>
      <c r="F1529" s="142" t="s">
        <v>2781</v>
      </c>
      <c r="G1529" s="37">
        <v>10000</v>
      </c>
      <c r="H1529" s="37">
        <v>10000</v>
      </c>
      <c r="I1529" s="37">
        <v>4.2</v>
      </c>
      <c r="J1529" s="37">
        <v>1440</v>
      </c>
      <c r="K1529" s="53">
        <v>1484.91</v>
      </c>
    </row>
    <row r="1530" s="2" customFormat="1" customHeight="1" spans="1:11">
      <c r="A1530" s="22">
        <v>1461</v>
      </c>
      <c r="B1530" s="16" t="s">
        <v>2742</v>
      </c>
      <c r="C1530" s="40" t="s">
        <v>465</v>
      </c>
      <c r="D1530" s="39" t="s">
        <v>2782</v>
      </c>
      <c r="E1530" s="142" t="s">
        <v>2783</v>
      </c>
      <c r="F1530" s="142" t="s">
        <v>2784</v>
      </c>
      <c r="G1530" s="40">
        <v>50000</v>
      </c>
      <c r="H1530" s="40">
        <v>50000</v>
      </c>
      <c r="I1530" s="118">
        <v>4.3</v>
      </c>
      <c r="J1530" s="38">
        <v>1290</v>
      </c>
      <c r="K1530" s="53">
        <v>8126.6</v>
      </c>
    </row>
    <row r="1531" s="2" customFormat="1" customHeight="1" spans="1:11">
      <c r="A1531" s="22">
        <v>1462</v>
      </c>
      <c r="B1531" s="16" t="s">
        <v>2742</v>
      </c>
      <c r="C1531" s="40" t="s">
        <v>2785</v>
      </c>
      <c r="D1531" s="39" t="s">
        <v>2777</v>
      </c>
      <c r="E1531" s="142" t="s">
        <v>2786</v>
      </c>
      <c r="F1531" s="142" t="s">
        <v>2678</v>
      </c>
      <c r="G1531" s="22">
        <v>50000</v>
      </c>
      <c r="H1531" s="22">
        <v>50000</v>
      </c>
      <c r="I1531" s="118">
        <v>4.6</v>
      </c>
      <c r="J1531" s="24">
        <v>450</v>
      </c>
      <c r="K1531" s="53">
        <v>3153.01</v>
      </c>
    </row>
    <row r="1532" s="2" customFormat="1" customHeight="1" spans="1:11">
      <c r="A1532" s="22">
        <v>1463</v>
      </c>
      <c r="B1532" s="16" t="s">
        <v>2742</v>
      </c>
      <c r="C1532" s="40" t="s">
        <v>2787</v>
      </c>
      <c r="D1532" s="39" t="s">
        <v>2777</v>
      </c>
      <c r="E1532" s="145" t="s">
        <v>1524</v>
      </c>
      <c r="F1532" s="145" t="s">
        <v>1525</v>
      </c>
      <c r="G1532" s="40">
        <v>50000</v>
      </c>
      <c r="H1532" s="40">
        <v>50000</v>
      </c>
      <c r="I1532" s="118">
        <v>4.6</v>
      </c>
      <c r="J1532" s="73">
        <v>240</v>
      </c>
      <c r="K1532" s="148">
        <v>1167.28</v>
      </c>
    </row>
    <row r="1533" s="2" customFormat="1" customHeight="1" spans="1:11">
      <c r="A1533" s="22">
        <v>1464</v>
      </c>
      <c r="B1533" s="16" t="s">
        <v>2742</v>
      </c>
      <c r="C1533" s="40" t="s">
        <v>2788</v>
      </c>
      <c r="D1533" s="39" t="s">
        <v>2777</v>
      </c>
      <c r="E1533" s="142" t="s">
        <v>1520</v>
      </c>
      <c r="F1533" s="142" t="s">
        <v>2789</v>
      </c>
      <c r="G1533" s="22">
        <v>50000</v>
      </c>
      <c r="H1533" s="22">
        <v>50000</v>
      </c>
      <c r="I1533" s="118">
        <v>4.6</v>
      </c>
      <c r="J1533" s="24">
        <v>640</v>
      </c>
      <c r="K1533" s="53">
        <v>3949.37</v>
      </c>
    </row>
    <row r="1534" s="2" customFormat="1" customHeight="1" spans="1:11">
      <c r="A1534" s="22">
        <v>1465</v>
      </c>
      <c r="B1534" s="16" t="s">
        <v>2742</v>
      </c>
      <c r="C1534" s="40" t="s">
        <v>2790</v>
      </c>
      <c r="D1534" s="39" t="s">
        <v>2774</v>
      </c>
      <c r="E1534" s="146" t="s">
        <v>52</v>
      </c>
      <c r="F1534" s="147" t="s">
        <v>81</v>
      </c>
      <c r="G1534" s="40">
        <v>50000</v>
      </c>
      <c r="H1534" s="40">
        <v>50000</v>
      </c>
      <c r="I1534" s="118">
        <v>4.65</v>
      </c>
      <c r="J1534" s="38">
        <v>915</v>
      </c>
      <c r="K1534" s="53">
        <v>5987.76</v>
      </c>
    </row>
    <row r="1535" s="2" customFormat="1" customHeight="1" spans="1:11">
      <c r="A1535" s="22">
        <v>1466</v>
      </c>
      <c r="B1535" s="16" t="s">
        <v>2742</v>
      </c>
      <c r="C1535" s="37" t="s">
        <v>2791</v>
      </c>
      <c r="D1535" s="39" t="s">
        <v>2792</v>
      </c>
      <c r="E1535" s="142" t="s">
        <v>134</v>
      </c>
      <c r="F1535" s="142" t="s">
        <v>135</v>
      </c>
      <c r="G1535" s="37">
        <v>50000</v>
      </c>
      <c r="H1535" s="37">
        <v>50000</v>
      </c>
      <c r="I1535" s="37">
        <v>4.65</v>
      </c>
      <c r="J1535" s="37">
        <v>540</v>
      </c>
      <c r="K1535" s="53">
        <v>3539.18</v>
      </c>
    </row>
    <row r="1536" s="2" customFormat="1" customHeight="1" spans="1:11">
      <c r="A1536" s="22">
        <v>1467</v>
      </c>
      <c r="B1536" s="16" t="s">
        <v>2742</v>
      </c>
      <c r="C1536" s="40" t="s">
        <v>2793</v>
      </c>
      <c r="D1536" s="39" t="s">
        <v>2794</v>
      </c>
      <c r="E1536" s="146" t="s">
        <v>134</v>
      </c>
      <c r="F1536" s="146" t="s">
        <v>135</v>
      </c>
      <c r="G1536" s="40">
        <v>50000</v>
      </c>
      <c r="H1536" s="40">
        <v>50000</v>
      </c>
      <c r="I1536" s="118">
        <v>4.65</v>
      </c>
      <c r="J1536" s="38">
        <v>270</v>
      </c>
      <c r="K1536" s="53">
        <v>1769.59</v>
      </c>
    </row>
    <row r="1537" s="2" customFormat="1" customHeight="1" spans="1:11">
      <c r="A1537" s="22">
        <v>1468</v>
      </c>
      <c r="B1537" s="16" t="s">
        <v>2742</v>
      </c>
      <c r="C1537" s="40" t="s">
        <v>2795</v>
      </c>
      <c r="D1537" s="39" t="s">
        <v>2796</v>
      </c>
      <c r="E1537" s="146" t="s">
        <v>134</v>
      </c>
      <c r="F1537" s="147" t="s">
        <v>135</v>
      </c>
      <c r="G1537" s="40">
        <v>50000</v>
      </c>
      <c r="H1537" s="40">
        <v>50000</v>
      </c>
      <c r="I1537" s="118">
        <v>4.65</v>
      </c>
      <c r="J1537" s="38">
        <v>360</v>
      </c>
      <c r="K1537" s="53">
        <v>2363.76</v>
      </c>
    </row>
    <row r="1538" s="2" customFormat="1" customHeight="1" spans="1:11">
      <c r="A1538" s="22">
        <v>1469</v>
      </c>
      <c r="B1538" s="16" t="s">
        <v>2742</v>
      </c>
      <c r="C1538" s="37" t="s">
        <v>2797</v>
      </c>
      <c r="D1538" s="39" t="s">
        <v>2798</v>
      </c>
      <c r="E1538" s="146" t="s">
        <v>134</v>
      </c>
      <c r="F1538" s="144" t="s">
        <v>135</v>
      </c>
      <c r="G1538" s="40">
        <v>50000</v>
      </c>
      <c r="H1538" s="40">
        <v>50000</v>
      </c>
      <c r="I1538" s="118">
        <v>4.65</v>
      </c>
      <c r="J1538" s="38">
        <v>360</v>
      </c>
      <c r="K1538" s="53">
        <v>2363.76</v>
      </c>
    </row>
    <row r="1539" s="2" customFormat="1" customHeight="1" spans="1:11">
      <c r="A1539" s="22">
        <v>1470</v>
      </c>
      <c r="B1539" s="16" t="s">
        <v>2742</v>
      </c>
      <c r="C1539" s="40" t="s">
        <v>2799</v>
      </c>
      <c r="D1539" s="39" t="s">
        <v>2800</v>
      </c>
      <c r="E1539" s="142" t="s">
        <v>143</v>
      </c>
      <c r="F1539" s="142" t="s">
        <v>135</v>
      </c>
      <c r="G1539" s="40">
        <v>50000</v>
      </c>
      <c r="H1539" s="40">
        <v>50000</v>
      </c>
      <c r="I1539" s="118">
        <v>4.65</v>
      </c>
      <c r="J1539" s="38">
        <v>540</v>
      </c>
      <c r="K1539" s="53">
        <v>3539.18</v>
      </c>
    </row>
    <row r="1540" s="2" customFormat="1" customHeight="1" spans="1:11">
      <c r="A1540" s="22">
        <v>1471</v>
      </c>
      <c r="B1540" s="16" t="s">
        <v>2742</v>
      </c>
      <c r="C1540" s="40" t="s">
        <v>2801</v>
      </c>
      <c r="D1540" s="39" t="s">
        <v>2792</v>
      </c>
      <c r="E1540" s="142" t="s">
        <v>143</v>
      </c>
      <c r="F1540" s="142" t="s">
        <v>135</v>
      </c>
      <c r="G1540" s="40">
        <v>50000</v>
      </c>
      <c r="H1540" s="40">
        <v>50000</v>
      </c>
      <c r="I1540" s="118">
        <v>4.65</v>
      </c>
      <c r="J1540" s="38">
        <v>870</v>
      </c>
      <c r="K1540" s="53">
        <v>5576.96</v>
      </c>
    </row>
    <row r="1541" s="2" customFormat="1" customHeight="1" spans="1:11">
      <c r="A1541" s="22">
        <v>1472</v>
      </c>
      <c r="B1541" s="16" t="s">
        <v>2742</v>
      </c>
      <c r="C1541" s="149" t="s">
        <v>2802</v>
      </c>
      <c r="D1541" s="39" t="s">
        <v>2782</v>
      </c>
      <c r="E1541" s="142" t="s">
        <v>143</v>
      </c>
      <c r="F1541" s="142" t="s">
        <v>135</v>
      </c>
      <c r="G1541" s="40">
        <v>50000</v>
      </c>
      <c r="H1541" s="40">
        <v>50000</v>
      </c>
      <c r="I1541" s="38">
        <v>4.65</v>
      </c>
      <c r="J1541" s="38">
        <v>540</v>
      </c>
      <c r="K1541" s="53">
        <v>3539.18</v>
      </c>
    </row>
    <row r="1542" s="2" customFormat="1" customHeight="1" spans="1:11">
      <c r="A1542" s="22">
        <v>1473</v>
      </c>
      <c r="B1542" s="16" t="s">
        <v>2742</v>
      </c>
      <c r="C1542" s="149" t="s">
        <v>2803</v>
      </c>
      <c r="D1542" s="39" t="s">
        <v>2771</v>
      </c>
      <c r="E1542" s="142" t="s">
        <v>143</v>
      </c>
      <c r="F1542" s="142" t="s">
        <v>135</v>
      </c>
      <c r="G1542" s="40">
        <v>50000</v>
      </c>
      <c r="H1542" s="40">
        <v>50000</v>
      </c>
      <c r="I1542" s="38">
        <v>4.65</v>
      </c>
      <c r="J1542" s="38">
        <v>540</v>
      </c>
      <c r="K1542" s="53">
        <v>3539.18</v>
      </c>
    </row>
    <row r="1543" s="2" customFormat="1" customHeight="1" spans="1:11">
      <c r="A1543" s="22">
        <v>1474</v>
      </c>
      <c r="B1543" s="16" t="s">
        <v>2742</v>
      </c>
      <c r="C1543" s="40" t="s">
        <v>2804</v>
      </c>
      <c r="D1543" s="39" t="s">
        <v>2805</v>
      </c>
      <c r="E1543" s="143" t="s">
        <v>143</v>
      </c>
      <c r="F1543" s="143" t="s">
        <v>144</v>
      </c>
      <c r="G1543" s="40">
        <v>30000</v>
      </c>
      <c r="H1543" s="40">
        <v>30000</v>
      </c>
      <c r="I1543" s="118">
        <v>4.65</v>
      </c>
      <c r="J1543" s="38">
        <v>450</v>
      </c>
      <c r="K1543" s="53">
        <v>1774.76</v>
      </c>
    </row>
    <row r="1544" s="2" customFormat="1" customHeight="1" spans="1:11">
      <c r="A1544" s="22">
        <v>1475</v>
      </c>
      <c r="B1544" s="16" t="s">
        <v>2742</v>
      </c>
      <c r="C1544" s="37" t="s">
        <v>2806</v>
      </c>
      <c r="D1544" s="39" t="s">
        <v>2807</v>
      </c>
      <c r="E1544" s="144" t="s">
        <v>518</v>
      </c>
      <c r="F1544" s="144" t="s">
        <v>144</v>
      </c>
      <c r="G1544" s="40">
        <v>50000</v>
      </c>
      <c r="H1544" s="40">
        <v>50000</v>
      </c>
      <c r="I1544" s="37">
        <v>4.65</v>
      </c>
      <c r="J1544" s="37">
        <v>450</v>
      </c>
      <c r="K1544" s="53">
        <v>3261.4</v>
      </c>
    </row>
    <row r="1545" s="2" customFormat="1" customHeight="1" spans="1:11">
      <c r="A1545" s="22">
        <v>1476</v>
      </c>
      <c r="B1545" s="16" t="s">
        <v>2742</v>
      </c>
      <c r="C1545" s="37" t="s">
        <v>2808</v>
      </c>
      <c r="D1545" s="39" t="s">
        <v>2771</v>
      </c>
      <c r="E1545" s="142" t="s">
        <v>518</v>
      </c>
      <c r="F1545" s="142" t="s">
        <v>144</v>
      </c>
      <c r="G1545" s="37">
        <v>50000</v>
      </c>
      <c r="H1545" s="37">
        <v>50000</v>
      </c>
      <c r="I1545" s="37">
        <v>4.65</v>
      </c>
      <c r="J1545" s="37">
        <v>390</v>
      </c>
      <c r="K1545" s="53">
        <v>2957.93</v>
      </c>
    </row>
    <row r="1546" s="2" customFormat="1" customHeight="1" spans="1:11">
      <c r="A1546" s="22">
        <v>1477</v>
      </c>
      <c r="B1546" s="16" t="s">
        <v>2742</v>
      </c>
      <c r="C1546" s="37" t="s">
        <v>2809</v>
      </c>
      <c r="D1546" s="39" t="s">
        <v>2810</v>
      </c>
      <c r="E1546" s="146" t="s">
        <v>518</v>
      </c>
      <c r="F1546" s="144" t="s">
        <v>2811</v>
      </c>
      <c r="G1546" s="40">
        <v>50000</v>
      </c>
      <c r="H1546" s="40">
        <v>50000</v>
      </c>
      <c r="I1546" s="118">
        <v>4.65</v>
      </c>
      <c r="J1546" s="38">
        <v>360</v>
      </c>
      <c r="K1546" s="53">
        <v>2363.76</v>
      </c>
    </row>
    <row r="1547" s="2" customFormat="1" customHeight="1" spans="1:11">
      <c r="A1547" s="22">
        <v>1478</v>
      </c>
      <c r="B1547" s="16" t="s">
        <v>2742</v>
      </c>
      <c r="C1547" s="37" t="s">
        <v>2812</v>
      </c>
      <c r="D1547" s="39" t="s">
        <v>2813</v>
      </c>
      <c r="E1547" s="150" t="s">
        <v>518</v>
      </c>
      <c r="F1547" s="144" t="s">
        <v>144</v>
      </c>
      <c r="G1547" s="40">
        <v>50000</v>
      </c>
      <c r="H1547" s="40">
        <v>50000</v>
      </c>
      <c r="I1547" s="38">
        <v>4.65</v>
      </c>
      <c r="J1547" s="38">
        <v>930</v>
      </c>
      <c r="K1547" s="53">
        <v>5967.52</v>
      </c>
    </row>
    <row r="1548" s="2" customFormat="1" customHeight="1" spans="1:11">
      <c r="A1548" s="22">
        <v>1479</v>
      </c>
      <c r="B1548" s="16" t="s">
        <v>2742</v>
      </c>
      <c r="C1548" s="70" t="s">
        <v>2814</v>
      </c>
      <c r="D1548" s="39" t="s">
        <v>2815</v>
      </c>
      <c r="E1548" s="151" t="s">
        <v>518</v>
      </c>
      <c r="F1548" s="151" t="s">
        <v>144</v>
      </c>
      <c r="G1548" s="152">
        <v>50000</v>
      </c>
      <c r="H1548" s="152">
        <v>50000</v>
      </c>
      <c r="I1548" s="157" t="s">
        <v>1958</v>
      </c>
      <c r="J1548" s="157">
        <v>180</v>
      </c>
      <c r="K1548" s="53">
        <v>1181.88</v>
      </c>
    </row>
    <row r="1549" s="2" customFormat="1" customHeight="1" spans="1:11">
      <c r="A1549" s="22">
        <v>1480</v>
      </c>
      <c r="B1549" s="16" t="s">
        <v>2742</v>
      </c>
      <c r="C1549" s="37" t="s">
        <v>2816</v>
      </c>
      <c r="D1549" s="39" t="s">
        <v>2817</v>
      </c>
      <c r="E1549" s="142" t="s">
        <v>524</v>
      </c>
      <c r="F1549" s="142" t="s">
        <v>2818</v>
      </c>
      <c r="G1549" s="40">
        <v>50000</v>
      </c>
      <c r="H1549" s="40">
        <v>50000</v>
      </c>
      <c r="I1549" s="38">
        <v>4.65</v>
      </c>
      <c r="J1549" s="38">
        <v>540</v>
      </c>
      <c r="K1549" s="53">
        <v>3539.18</v>
      </c>
    </row>
    <row r="1550" s="2" customFormat="1" customHeight="1" spans="1:11">
      <c r="A1550" s="22">
        <v>1481</v>
      </c>
      <c r="B1550" s="16" t="s">
        <v>2742</v>
      </c>
      <c r="C1550" s="37" t="s">
        <v>1377</v>
      </c>
      <c r="D1550" s="39" t="s">
        <v>2817</v>
      </c>
      <c r="E1550" s="142" t="s">
        <v>524</v>
      </c>
      <c r="F1550" s="142" t="s">
        <v>525</v>
      </c>
      <c r="G1550" s="40">
        <v>50000</v>
      </c>
      <c r="H1550" s="40">
        <v>50000</v>
      </c>
      <c r="I1550" s="38">
        <v>4.65</v>
      </c>
      <c r="J1550" s="38">
        <v>540</v>
      </c>
      <c r="K1550" s="53">
        <v>3484.68</v>
      </c>
    </row>
    <row r="1551" s="2" customFormat="1" customHeight="1" spans="1:11">
      <c r="A1551" s="22">
        <v>1482</v>
      </c>
      <c r="B1551" s="16" t="s">
        <v>2742</v>
      </c>
      <c r="C1551" s="40" t="s">
        <v>2819</v>
      </c>
      <c r="D1551" s="39" t="s">
        <v>2774</v>
      </c>
      <c r="E1551" s="146" t="s">
        <v>524</v>
      </c>
      <c r="F1551" s="146" t="s">
        <v>525</v>
      </c>
      <c r="G1551" s="40">
        <v>50000</v>
      </c>
      <c r="H1551" s="40">
        <v>50000</v>
      </c>
      <c r="I1551" s="118">
        <v>4.65</v>
      </c>
      <c r="J1551" s="38">
        <v>540</v>
      </c>
      <c r="K1551" s="53">
        <v>3539.18</v>
      </c>
    </row>
    <row r="1552" s="2" customFormat="1" customHeight="1" spans="1:11">
      <c r="A1552" s="22">
        <v>1483</v>
      </c>
      <c r="B1552" s="16" t="s">
        <v>2742</v>
      </c>
      <c r="C1552" s="40" t="s">
        <v>2820</v>
      </c>
      <c r="D1552" s="39" t="s">
        <v>2774</v>
      </c>
      <c r="E1552" s="146" t="s">
        <v>524</v>
      </c>
      <c r="F1552" s="146" t="s">
        <v>525</v>
      </c>
      <c r="G1552" s="40">
        <v>50000</v>
      </c>
      <c r="H1552" s="40">
        <v>50000</v>
      </c>
      <c r="I1552" s="118">
        <v>4.65</v>
      </c>
      <c r="J1552" s="38">
        <v>540</v>
      </c>
      <c r="K1552" s="53">
        <v>3539.18</v>
      </c>
    </row>
    <row r="1553" s="2" customFormat="1" customHeight="1" spans="1:11">
      <c r="A1553" s="22">
        <v>1484</v>
      </c>
      <c r="B1553" s="16" t="s">
        <v>2742</v>
      </c>
      <c r="C1553" s="40" t="s">
        <v>2821</v>
      </c>
      <c r="D1553" s="39" t="s">
        <v>2794</v>
      </c>
      <c r="E1553" s="146" t="s">
        <v>524</v>
      </c>
      <c r="F1553" s="146" t="s">
        <v>525</v>
      </c>
      <c r="G1553" s="40">
        <v>50000</v>
      </c>
      <c r="H1553" s="40">
        <v>50000</v>
      </c>
      <c r="I1553" s="118">
        <v>4.65</v>
      </c>
      <c r="J1553" s="38">
        <v>810</v>
      </c>
      <c r="K1553" s="53">
        <v>5247.96</v>
      </c>
    </row>
    <row r="1554" s="2" customFormat="1" customHeight="1" spans="1:11">
      <c r="A1554" s="22">
        <v>1485</v>
      </c>
      <c r="B1554" s="16" t="s">
        <v>2742</v>
      </c>
      <c r="C1554" s="40" t="s">
        <v>2822</v>
      </c>
      <c r="D1554" s="39" t="s">
        <v>2805</v>
      </c>
      <c r="E1554" s="143" t="s">
        <v>524</v>
      </c>
      <c r="F1554" s="143" t="s">
        <v>525</v>
      </c>
      <c r="G1554" s="40">
        <v>50000</v>
      </c>
      <c r="H1554" s="40">
        <v>50000</v>
      </c>
      <c r="I1554" s="118">
        <v>4.6</v>
      </c>
      <c r="J1554" s="38">
        <v>540</v>
      </c>
      <c r="K1554" s="53">
        <v>3539.18</v>
      </c>
    </row>
    <row r="1555" s="2" customFormat="1" customHeight="1" spans="1:11">
      <c r="A1555" s="22">
        <v>1486</v>
      </c>
      <c r="B1555" s="16" t="s">
        <v>2742</v>
      </c>
      <c r="C1555" s="40" t="s">
        <v>2823</v>
      </c>
      <c r="D1555" s="39" t="s">
        <v>2774</v>
      </c>
      <c r="E1555" s="146" t="s">
        <v>524</v>
      </c>
      <c r="F1555" s="146" t="s">
        <v>525</v>
      </c>
      <c r="G1555" s="40">
        <v>50000</v>
      </c>
      <c r="H1555" s="40">
        <v>50000</v>
      </c>
      <c r="I1555" s="118">
        <v>4.65</v>
      </c>
      <c r="J1555" s="38">
        <v>390</v>
      </c>
      <c r="K1555" s="53">
        <v>2654.38</v>
      </c>
    </row>
    <row r="1556" s="2" customFormat="1" customHeight="1" spans="1:11">
      <c r="A1556" s="22">
        <v>1487</v>
      </c>
      <c r="B1556" s="16" t="s">
        <v>2742</v>
      </c>
      <c r="C1556" s="40" t="s">
        <v>2824</v>
      </c>
      <c r="D1556" s="39" t="s">
        <v>2805</v>
      </c>
      <c r="E1556" s="143" t="s">
        <v>2825</v>
      </c>
      <c r="F1556" s="143" t="s">
        <v>2826</v>
      </c>
      <c r="G1556" s="40">
        <v>50000</v>
      </c>
      <c r="H1556" s="40">
        <v>50000</v>
      </c>
      <c r="I1556" s="118">
        <v>4.65</v>
      </c>
      <c r="J1556" s="38">
        <v>540</v>
      </c>
      <c r="K1556" s="53">
        <v>3539.18</v>
      </c>
    </row>
    <row r="1557" s="2" customFormat="1" customHeight="1" spans="1:11">
      <c r="A1557" s="22">
        <v>1488</v>
      </c>
      <c r="B1557" s="16" t="s">
        <v>2742</v>
      </c>
      <c r="C1557" s="40" t="s">
        <v>2827</v>
      </c>
      <c r="D1557" s="39" t="s">
        <v>2794</v>
      </c>
      <c r="E1557" s="143" t="s">
        <v>2825</v>
      </c>
      <c r="F1557" s="143" t="s">
        <v>2826</v>
      </c>
      <c r="G1557" s="40">
        <v>50000</v>
      </c>
      <c r="H1557" s="40">
        <v>50000</v>
      </c>
      <c r="I1557" s="118">
        <v>4.65</v>
      </c>
      <c r="J1557" s="38">
        <v>540</v>
      </c>
      <c r="K1557" s="53">
        <v>3539.18</v>
      </c>
    </row>
    <row r="1558" s="2" customFormat="1" customHeight="1" spans="1:11">
      <c r="A1558" s="22">
        <v>1489</v>
      </c>
      <c r="B1558" s="16" t="s">
        <v>2742</v>
      </c>
      <c r="C1558" s="73" t="s">
        <v>2828</v>
      </c>
      <c r="D1558" s="153" t="s">
        <v>2829</v>
      </c>
      <c r="E1558" s="145" t="s">
        <v>877</v>
      </c>
      <c r="F1558" s="145" t="s">
        <v>878</v>
      </c>
      <c r="G1558" s="71">
        <v>50000</v>
      </c>
      <c r="H1558" s="71">
        <v>50000</v>
      </c>
      <c r="I1558" s="73">
        <v>4.65</v>
      </c>
      <c r="J1558" s="38">
        <v>180</v>
      </c>
      <c r="K1558" s="53">
        <v>1181.88</v>
      </c>
    </row>
    <row r="1559" s="2" customFormat="1" customHeight="1" spans="1:11">
      <c r="A1559" s="22">
        <v>1490</v>
      </c>
      <c r="B1559" s="16" t="s">
        <v>2742</v>
      </c>
      <c r="C1559" s="73" t="s">
        <v>2830</v>
      </c>
      <c r="D1559" s="153" t="s">
        <v>2831</v>
      </c>
      <c r="E1559" s="145" t="s">
        <v>881</v>
      </c>
      <c r="F1559" s="145" t="s">
        <v>882</v>
      </c>
      <c r="G1559" s="71">
        <v>50000</v>
      </c>
      <c r="H1559" s="71">
        <v>50000</v>
      </c>
      <c r="I1559" s="73">
        <v>4.65</v>
      </c>
      <c r="J1559" s="38">
        <v>180</v>
      </c>
      <c r="K1559" s="53">
        <v>1181.88</v>
      </c>
    </row>
    <row r="1560" s="2" customFormat="1" customHeight="1" spans="1:11">
      <c r="A1560" s="22">
        <v>1491</v>
      </c>
      <c r="B1560" s="16" t="s">
        <v>2742</v>
      </c>
      <c r="C1560" s="73" t="s">
        <v>2832</v>
      </c>
      <c r="D1560" s="153" t="s">
        <v>2833</v>
      </c>
      <c r="E1560" s="145" t="s">
        <v>866</v>
      </c>
      <c r="F1560" s="145" t="s">
        <v>569</v>
      </c>
      <c r="G1560" s="71">
        <v>50000</v>
      </c>
      <c r="H1560" s="71">
        <v>50000</v>
      </c>
      <c r="I1560" s="73">
        <v>4.65</v>
      </c>
      <c r="J1560" s="38">
        <v>180</v>
      </c>
      <c r="K1560" s="53">
        <v>1181.88</v>
      </c>
    </row>
    <row r="1561" s="2" customFormat="1" customHeight="1" spans="1:11">
      <c r="A1561" s="22">
        <v>1492</v>
      </c>
      <c r="B1561" s="16" t="s">
        <v>2742</v>
      </c>
      <c r="C1561" s="73" t="s">
        <v>2834</v>
      </c>
      <c r="D1561" s="153" t="s">
        <v>2831</v>
      </c>
      <c r="E1561" s="145" t="s">
        <v>866</v>
      </c>
      <c r="F1561" s="145" t="s">
        <v>867</v>
      </c>
      <c r="G1561" s="71">
        <v>50000</v>
      </c>
      <c r="H1561" s="71">
        <v>50000</v>
      </c>
      <c r="I1561" s="73">
        <v>4.65</v>
      </c>
      <c r="J1561" s="38">
        <v>180</v>
      </c>
      <c r="K1561" s="53">
        <v>1181.88</v>
      </c>
    </row>
    <row r="1562" s="2" customFormat="1" customHeight="1" spans="1:11">
      <c r="A1562" s="22">
        <v>1493</v>
      </c>
      <c r="B1562" s="16" t="s">
        <v>2742</v>
      </c>
      <c r="C1562" s="73" t="s">
        <v>2835</v>
      </c>
      <c r="D1562" s="153" t="s">
        <v>2831</v>
      </c>
      <c r="E1562" s="145" t="s">
        <v>866</v>
      </c>
      <c r="F1562" s="145" t="s">
        <v>867</v>
      </c>
      <c r="G1562" s="71">
        <v>50000</v>
      </c>
      <c r="H1562" s="71">
        <v>50000</v>
      </c>
      <c r="I1562" s="73">
        <v>4.65</v>
      </c>
      <c r="J1562" s="38">
        <v>180</v>
      </c>
      <c r="K1562" s="53">
        <v>1181.88</v>
      </c>
    </row>
    <row r="1563" s="2" customFormat="1" customHeight="1" spans="1:11">
      <c r="A1563" s="22">
        <v>1494</v>
      </c>
      <c r="B1563" s="16" t="s">
        <v>2742</v>
      </c>
      <c r="C1563" s="73" t="s">
        <v>2836</v>
      </c>
      <c r="D1563" s="153" t="s">
        <v>2831</v>
      </c>
      <c r="E1563" s="145" t="s">
        <v>866</v>
      </c>
      <c r="F1563" s="145" t="s">
        <v>867</v>
      </c>
      <c r="G1563" s="71">
        <v>50000</v>
      </c>
      <c r="H1563" s="71">
        <v>50000</v>
      </c>
      <c r="I1563" s="73">
        <v>4.65</v>
      </c>
      <c r="J1563" s="38">
        <v>180</v>
      </c>
      <c r="K1563" s="53">
        <v>1204.29</v>
      </c>
    </row>
    <row r="1564" s="2" customFormat="1" customHeight="1" spans="1:11">
      <c r="A1564" s="22">
        <v>1495</v>
      </c>
      <c r="B1564" s="16" t="s">
        <v>2742</v>
      </c>
      <c r="C1564" s="40" t="s">
        <v>2837</v>
      </c>
      <c r="D1564" s="39" t="s">
        <v>2838</v>
      </c>
      <c r="E1564" s="154" t="s">
        <v>579</v>
      </c>
      <c r="F1564" s="26" t="s">
        <v>580</v>
      </c>
      <c r="G1564" s="40">
        <v>50000</v>
      </c>
      <c r="H1564" s="40">
        <v>50000</v>
      </c>
      <c r="I1564" s="118">
        <v>4.6</v>
      </c>
      <c r="J1564" s="24">
        <v>540</v>
      </c>
      <c r="K1564" s="53">
        <v>3539.18</v>
      </c>
    </row>
    <row r="1565" s="2" customFormat="1" customHeight="1" spans="1:11">
      <c r="A1565" s="22">
        <v>1496</v>
      </c>
      <c r="B1565" s="16" t="s">
        <v>2742</v>
      </c>
      <c r="C1565" s="40" t="s">
        <v>2839</v>
      </c>
      <c r="D1565" s="39" t="s">
        <v>2777</v>
      </c>
      <c r="E1565" s="26" t="s">
        <v>579</v>
      </c>
      <c r="F1565" s="26" t="s">
        <v>867</v>
      </c>
      <c r="G1565" s="40">
        <v>50000</v>
      </c>
      <c r="H1565" s="40">
        <v>50000</v>
      </c>
      <c r="I1565" s="118">
        <v>4.6</v>
      </c>
      <c r="J1565" s="24">
        <v>540</v>
      </c>
      <c r="K1565" s="53">
        <v>3539.18</v>
      </c>
    </row>
    <row r="1566" s="2" customFormat="1" customHeight="1" spans="1:11">
      <c r="A1566" s="22">
        <v>1497</v>
      </c>
      <c r="B1566" s="16" t="s">
        <v>2742</v>
      </c>
      <c r="C1566" s="73" t="s">
        <v>2840</v>
      </c>
      <c r="D1566" s="153" t="s">
        <v>2841</v>
      </c>
      <c r="E1566" s="68" t="s">
        <v>911</v>
      </c>
      <c r="F1566" s="68" t="s">
        <v>912</v>
      </c>
      <c r="G1566" s="71">
        <v>50000</v>
      </c>
      <c r="H1566" s="71">
        <v>50000</v>
      </c>
      <c r="I1566" s="73">
        <v>4.65</v>
      </c>
      <c r="J1566" s="38">
        <v>180</v>
      </c>
      <c r="K1566" s="53">
        <v>1181.88</v>
      </c>
    </row>
    <row r="1567" s="2" customFormat="1" customHeight="1" spans="1:11">
      <c r="A1567" s="22">
        <v>1498</v>
      </c>
      <c r="B1567" s="16" t="s">
        <v>2742</v>
      </c>
      <c r="C1567" s="37" t="s">
        <v>2842</v>
      </c>
      <c r="D1567" s="39" t="s">
        <v>2800</v>
      </c>
      <c r="E1567" s="26" t="s">
        <v>367</v>
      </c>
      <c r="F1567" s="26" t="s">
        <v>368</v>
      </c>
      <c r="G1567" s="40">
        <v>50000</v>
      </c>
      <c r="H1567" s="40">
        <v>50000</v>
      </c>
      <c r="I1567" s="38">
        <v>4.65</v>
      </c>
      <c r="J1567" s="38">
        <v>540</v>
      </c>
      <c r="K1567" s="53">
        <v>3539.18</v>
      </c>
    </row>
    <row r="1568" s="2" customFormat="1" customHeight="1" spans="1:11">
      <c r="A1568" s="22">
        <v>1499</v>
      </c>
      <c r="B1568" s="16" t="s">
        <v>2742</v>
      </c>
      <c r="C1568" s="37" t="s">
        <v>2843</v>
      </c>
      <c r="D1568" s="39" t="s">
        <v>2771</v>
      </c>
      <c r="E1568" s="26" t="s">
        <v>367</v>
      </c>
      <c r="F1568" s="26" t="s">
        <v>368</v>
      </c>
      <c r="G1568" s="40">
        <v>50000</v>
      </c>
      <c r="H1568" s="40">
        <v>50000</v>
      </c>
      <c r="I1568" s="38">
        <v>4.65</v>
      </c>
      <c r="J1568" s="38">
        <v>690</v>
      </c>
      <c r="K1568" s="53">
        <v>4384.2</v>
      </c>
    </row>
    <row r="1569" s="2" customFormat="1" customHeight="1" spans="1:11">
      <c r="A1569" s="22">
        <v>1500</v>
      </c>
      <c r="B1569" s="16" t="s">
        <v>2742</v>
      </c>
      <c r="C1569" s="37" t="s">
        <v>2844</v>
      </c>
      <c r="D1569" s="39" t="s">
        <v>2810</v>
      </c>
      <c r="E1569" s="118" t="s">
        <v>28</v>
      </c>
      <c r="F1569" s="37" t="s">
        <v>38</v>
      </c>
      <c r="G1569" s="40">
        <v>50000</v>
      </c>
      <c r="H1569" s="40">
        <v>50000</v>
      </c>
      <c r="I1569" s="118">
        <v>4.65</v>
      </c>
      <c r="J1569" s="38">
        <v>900</v>
      </c>
      <c r="K1569" s="53">
        <v>5760.86</v>
      </c>
    </row>
    <row r="1570" s="2" customFormat="1" customHeight="1" spans="1:11">
      <c r="A1570" s="22">
        <v>1501</v>
      </c>
      <c r="B1570" s="16" t="s">
        <v>2742</v>
      </c>
      <c r="C1570" s="37" t="s">
        <v>2845</v>
      </c>
      <c r="D1570" s="39" t="s">
        <v>2798</v>
      </c>
      <c r="E1570" s="118" t="s">
        <v>28</v>
      </c>
      <c r="F1570" s="37" t="s">
        <v>38</v>
      </c>
      <c r="G1570" s="40">
        <v>50000</v>
      </c>
      <c r="H1570" s="40">
        <v>50000</v>
      </c>
      <c r="I1570" s="118">
        <v>4.65</v>
      </c>
      <c r="J1570" s="38">
        <v>540</v>
      </c>
      <c r="K1570" s="53">
        <v>3763.76</v>
      </c>
    </row>
    <row r="1571" s="2" customFormat="1" customHeight="1" spans="1:11">
      <c r="A1571" s="22">
        <v>1502</v>
      </c>
      <c r="B1571" s="16" t="s">
        <v>2742</v>
      </c>
      <c r="C1571" s="37" t="s">
        <v>2846</v>
      </c>
      <c r="D1571" s="39" t="s">
        <v>2815</v>
      </c>
      <c r="E1571" s="118" t="s">
        <v>2847</v>
      </c>
      <c r="F1571" s="37" t="s">
        <v>2848</v>
      </c>
      <c r="G1571" s="40">
        <v>50000</v>
      </c>
      <c r="H1571" s="40">
        <v>50000</v>
      </c>
      <c r="I1571" s="118">
        <v>4.65</v>
      </c>
      <c r="J1571" s="38">
        <v>180</v>
      </c>
      <c r="K1571" s="53">
        <v>1181.88</v>
      </c>
    </row>
    <row r="1572" s="2" customFormat="1" customHeight="1" spans="1:11">
      <c r="A1572" s="22">
        <v>1503</v>
      </c>
      <c r="B1572" s="16" t="s">
        <v>2742</v>
      </c>
      <c r="C1572" s="37" t="s">
        <v>2849</v>
      </c>
      <c r="D1572" s="39" t="s">
        <v>2798</v>
      </c>
      <c r="E1572" s="118" t="s">
        <v>2847</v>
      </c>
      <c r="F1572" s="37" t="s">
        <v>2848</v>
      </c>
      <c r="G1572" s="40">
        <v>50000</v>
      </c>
      <c r="H1572" s="40">
        <v>50000</v>
      </c>
      <c r="I1572" s="118">
        <v>4.65</v>
      </c>
      <c r="J1572" s="37">
        <v>810</v>
      </c>
      <c r="K1572" s="53">
        <v>5314.4</v>
      </c>
    </row>
    <row r="1573" s="2" customFormat="1" customHeight="1" spans="1:11">
      <c r="A1573" s="22">
        <v>1504</v>
      </c>
      <c r="B1573" s="16" t="s">
        <v>2742</v>
      </c>
      <c r="C1573" s="37" t="s">
        <v>2850</v>
      </c>
      <c r="D1573" s="39" t="s">
        <v>2813</v>
      </c>
      <c r="E1573" s="118" t="s">
        <v>24</v>
      </c>
      <c r="F1573" s="37" t="s">
        <v>25</v>
      </c>
      <c r="G1573" s="40">
        <v>50000</v>
      </c>
      <c r="H1573" s="40">
        <v>50000</v>
      </c>
      <c r="I1573" s="118">
        <v>4.65</v>
      </c>
      <c r="J1573" s="38">
        <v>540</v>
      </c>
      <c r="K1573" s="53">
        <v>3539.18</v>
      </c>
    </row>
    <row r="1574" s="2" customFormat="1" customHeight="1" spans="1:11">
      <c r="A1574" s="22">
        <v>1505</v>
      </c>
      <c r="B1574" s="16" t="s">
        <v>2742</v>
      </c>
      <c r="C1574" s="37" t="s">
        <v>2851</v>
      </c>
      <c r="D1574" s="39" t="s">
        <v>2771</v>
      </c>
      <c r="E1574" s="26" t="s">
        <v>713</v>
      </c>
      <c r="F1574" s="26" t="s">
        <v>714</v>
      </c>
      <c r="G1574" s="37">
        <v>50000</v>
      </c>
      <c r="H1574" s="37">
        <v>50000</v>
      </c>
      <c r="I1574" s="37">
        <v>4.65</v>
      </c>
      <c r="J1574" s="37">
        <v>510</v>
      </c>
      <c r="K1574" s="53">
        <v>2957.93</v>
      </c>
    </row>
    <row r="1575" s="2" customFormat="1" customHeight="1" spans="1:11">
      <c r="A1575" s="22">
        <v>1506</v>
      </c>
      <c r="B1575" s="16" t="s">
        <v>2742</v>
      </c>
      <c r="C1575" s="40" t="s">
        <v>2852</v>
      </c>
      <c r="D1575" s="39" t="s">
        <v>2805</v>
      </c>
      <c r="E1575" s="118" t="s">
        <v>661</v>
      </c>
      <c r="F1575" s="40" t="s">
        <v>2853</v>
      </c>
      <c r="G1575" s="40">
        <v>10000</v>
      </c>
      <c r="H1575" s="40">
        <v>10000</v>
      </c>
      <c r="I1575" s="118">
        <v>4.6</v>
      </c>
      <c r="J1575" s="38">
        <v>720</v>
      </c>
      <c r="K1575" s="53">
        <v>868.91</v>
      </c>
    </row>
    <row r="1576" s="2" customFormat="1" customHeight="1" spans="1:11">
      <c r="A1576" s="22">
        <v>1507</v>
      </c>
      <c r="B1576" s="16" t="s">
        <v>2742</v>
      </c>
      <c r="C1576" s="40" t="s">
        <v>2854</v>
      </c>
      <c r="D1576" s="39" t="s">
        <v>2855</v>
      </c>
      <c r="E1576" s="118" t="s">
        <v>605</v>
      </c>
      <c r="F1576" s="40" t="s">
        <v>641</v>
      </c>
      <c r="G1576" s="40">
        <v>50000</v>
      </c>
      <c r="H1576" s="40">
        <v>50000</v>
      </c>
      <c r="I1576" s="118">
        <v>4.6</v>
      </c>
      <c r="J1576" s="38">
        <v>540</v>
      </c>
      <c r="K1576" s="53">
        <v>3501.12</v>
      </c>
    </row>
    <row r="1577" s="2" customFormat="1" customHeight="1" spans="1:11">
      <c r="A1577" s="22">
        <v>1508</v>
      </c>
      <c r="B1577" s="16" t="s">
        <v>2742</v>
      </c>
      <c r="C1577" s="37" t="s">
        <v>2856</v>
      </c>
      <c r="D1577" s="39" t="s">
        <v>2798</v>
      </c>
      <c r="E1577" s="118" t="s">
        <v>221</v>
      </c>
      <c r="F1577" s="37" t="s">
        <v>222</v>
      </c>
      <c r="G1577" s="40">
        <v>50000</v>
      </c>
      <c r="H1577" s="40">
        <v>50000</v>
      </c>
      <c r="I1577" s="118">
        <v>4.6</v>
      </c>
      <c r="J1577" s="38">
        <v>180</v>
      </c>
      <c r="K1577" s="53">
        <v>1200</v>
      </c>
    </row>
    <row r="1578" s="2" customFormat="1" customHeight="1" spans="1:11">
      <c r="A1578" s="22">
        <v>1509</v>
      </c>
      <c r="B1578" s="16" t="s">
        <v>2742</v>
      </c>
      <c r="C1578" s="40" t="s">
        <v>2857</v>
      </c>
      <c r="D1578" s="39" t="s">
        <v>2794</v>
      </c>
      <c r="E1578" s="155" t="s">
        <v>66</v>
      </c>
      <c r="F1578" s="155" t="s">
        <v>67</v>
      </c>
      <c r="G1578" s="40">
        <v>50000</v>
      </c>
      <c r="H1578" s="40">
        <v>50000</v>
      </c>
      <c r="I1578" s="118">
        <v>4.6</v>
      </c>
      <c r="J1578" s="38">
        <v>540</v>
      </c>
      <c r="K1578" s="53">
        <v>3501.12</v>
      </c>
    </row>
    <row r="1579" s="2" customFormat="1" customHeight="1" spans="1:11">
      <c r="A1579" s="22">
        <v>1510</v>
      </c>
      <c r="B1579" s="16" t="s">
        <v>2742</v>
      </c>
      <c r="C1579" s="40" t="s">
        <v>2858</v>
      </c>
      <c r="D1579" s="39" t="s">
        <v>2774</v>
      </c>
      <c r="E1579" s="155" t="s">
        <v>698</v>
      </c>
      <c r="F1579" s="155" t="s">
        <v>699</v>
      </c>
      <c r="G1579" s="40">
        <v>50000</v>
      </c>
      <c r="H1579" s="40">
        <v>50000</v>
      </c>
      <c r="I1579" s="118">
        <v>4.6</v>
      </c>
      <c r="J1579" s="38">
        <v>540</v>
      </c>
      <c r="K1579" s="53">
        <v>3501.12</v>
      </c>
    </row>
    <row r="1580" s="2" customFormat="1" customHeight="1" spans="1:11">
      <c r="A1580" s="22">
        <v>1511</v>
      </c>
      <c r="B1580" s="16" t="s">
        <v>2742</v>
      </c>
      <c r="C1580" s="37" t="s">
        <v>2859</v>
      </c>
      <c r="D1580" s="39" t="s">
        <v>2860</v>
      </c>
      <c r="E1580" s="26" t="s">
        <v>727</v>
      </c>
      <c r="F1580" s="26" t="s">
        <v>728</v>
      </c>
      <c r="G1580" s="40">
        <v>50000</v>
      </c>
      <c r="H1580" s="40">
        <v>50000</v>
      </c>
      <c r="I1580" s="38">
        <v>4.6</v>
      </c>
      <c r="J1580" s="38">
        <v>360</v>
      </c>
      <c r="K1580" s="53">
        <v>2338.34</v>
      </c>
    </row>
    <row r="1581" s="2" customFormat="1" customHeight="1" spans="1:11">
      <c r="A1581" s="22">
        <v>1512</v>
      </c>
      <c r="B1581" s="16" t="s">
        <v>2742</v>
      </c>
      <c r="C1581" s="37" t="s">
        <v>2861</v>
      </c>
      <c r="D1581" s="39" t="s">
        <v>2771</v>
      </c>
      <c r="E1581" s="26" t="s">
        <v>1787</v>
      </c>
      <c r="F1581" s="26" t="s">
        <v>1788</v>
      </c>
      <c r="G1581" s="40">
        <v>50000</v>
      </c>
      <c r="H1581" s="40">
        <v>50000</v>
      </c>
      <c r="I1581" s="38">
        <v>4.6</v>
      </c>
      <c r="J1581" s="38">
        <v>390</v>
      </c>
      <c r="K1581" s="53">
        <v>2926.12</v>
      </c>
    </row>
    <row r="1582" s="2" customFormat="1" customHeight="1" spans="1:11">
      <c r="A1582" s="22">
        <v>1513</v>
      </c>
      <c r="B1582" s="16" t="s">
        <v>2742</v>
      </c>
      <c r="C1582" s="37" t="s">
        <v>2862</v>
      </c>
      <c r="D1582" s="39" t="s">
        <v>2815</v>
      </c>
      <c r="E1582" s="118" t="s">
        <v>742</v>
      </c>
      <c r="F1582" s="37" t="s">
        <v>743</v>
      </c>
      <c r="G1582" s="40">
        <v>50000</v>
      </c>
      <c r="H1582" s="40">
        <v>50000</v>
      </c>
      <c r="I1582" s="118">
        <v>4.6</v>
      </c>
      <c r="J1582" s="38">
        <v>180</v>
      </c>
      <c r="K1582" s="53">
        <v>1169.17</v>
      </c>
    </row>
    <row r="1583" s="2" customFormat="1" customHeight="1" spans="1:11">
      <c r="A1583" s="22">
        <v>1514</v>
      </c>
      <c r="B1583" s="16" t="s">
        <v>2742</v>
      </c>
      <c r="C1583" s="37" t="s">
        <v>2863</v>
      </c>
      <c r="D1583" s="39" t="s">
        <v>2798</v>
      </c>
      <c r="E1583" s="118" t="s">
        <v>1973</v>
      </c>
      <c r="F1583" s="37" t="s">
        <v>2864</v>
      </c>
      <c r="G1583" s="40">
        <v>30000</v>
      </c>
      <c r="H1583" s="40">
        <v>30000</v>
      </c>
      <c r="I1583" s="118">
        <v>4.3</v>
      </c>
      <c r="J1583" s="37">
        <v>720</v>
      </c>
      <c r="K1583" s="53">
        <v>2681.14</v>
      </c>
    </row>
    <row r="1584" s="2" customFormat="1" customHeight="1" spans="1:11">
      <c r="A1584" s="22">
        <v>1515</v>
      </c>
      <c r="B1584" s="16" t="s">
        <v>2742</v>
      </c>
      <c r="C1584" s="37" t="s">
        <v>2865</v>
      </c>
      <c r="D1584" s="39" t="s">
        <v>2815</v>
      </c>
      <c r="E1584" s="118" t="s">
        <v>2866</v>
      </c>
      <c r="F1584" s="37" t="s">
        <v>2867</v>
      </c>
      <c r="G1584" s="40">
        <v>50000</v>
      </c>
      <c r="H1584" s="40">
        <v>50000</v>
      </c>
      <c r="I1584" s="118">
        <v>4.3</v>
      </c>
      <c r="J1584" s="38">
        <v>180</v>
      </c>
      <c r="K1584" s="53">
        <v>1131.04</v>
      </c>
    </row>
    <row r="1585" s="2" customFormat="1" customHeight="1" spans="1:11">
      <c r="A1585" s="22">
        <v>1516</v>
      </c>
      <c r="B1585" s="16" t="s">
        <v>2742</v>
      </c>
      <c r="C1585" s="37" t="s">
        <v>2868</v>
      </c>
      <c r="D1585" s="39" t="s">
        <v>2796</v>
      </c>
      <c r="E1585" s="118" t="s">
        <v>2041</v>
      </c>
      <c r="F1585" s="37" t="s">
        <v>2042</v>
      </c>
      <c r="G1585" s="40">
        <v>50000</v>
      </c>
      <c r="H1585" s="40">
        <v>50000</v>
      </c>
      <c r="I1585" s="118">
        <v>4.65</v>
      </c>
      <c r="J1585" s="38">
        <v>360</v>
      </c>
      <c r="K1585" s="53">
        <v>2262.08</v>
      </c>
    </row>
    <row r="1586" s="2" customFormat="1" customHeight="1" spans="1:11">
      <c r="A1586" s="22">
        <v>1517</v>
      </c>
      <c r="B1586" s="16" t="s">
        <v>2742</v>
      </c>
      <c r="C1586" s="37" t="s">
        <v>2869</v>
      </c>
      <c r="D1586" s="39" t="s">
        <v>2870</v>
      </c>
      <c r="E1586" s="37" t="s">
        <v>1699</v>
      </c>
      <c r="F1586" s="37" t="s">
        <v>1700</v>
      </c>
      <c r="G1586" s="156">
        <v>50000</v>
      </c>
      <c r="H1586" s="156">
        <v>50000</v>
      </c>
      <c r="I1586" s="38">
        <v>4.45</v>
      </c>
      <c r="J1586" s="38">
        <v>160</v>
      </c>
      <c r="K1586" s="53">
        <v>933.26</v>
      </c>
    </row>
    <row r="1587" s="2" customFormat="1" customHeight="1" spans="1:11">
      <c r="A1587" s="22">
        <v>1518</v>
      </c>
      <c r="B1587" s="16" t="s">
        <v>2742</v>
      </c>
      <c r="C1587" s="37" t="s">
        <v>2871</v>
      </c>
      <c r="D1587" s="39" t="s">
        <v>2872</v>
      </c>
      <c r="E1587" s="37" t="s">
        <v>2873</v>
      </c>
      <c r="F1587" s="37" t="s">
        <v>2874</v>
      </c>
      <c r="G1587" s="40">
        <v>50000</v>
      </c>
      <c r="H1587" s="40">
        <v>50000</v>
      </c>
      <c r="I1587" s="37">
        <v>3.7</v>
      </c>
      <c r="J1587" s="24">
        <v>360</v>
      </c>
      <c r="K1587" s="53">
        <v>2262.08</v>
      </c>
    </row>
    <row r="1588" s="2" customFormat="1" customHeight="1" spans="1:11">
      <c r="A1588" s="22">
        <v>1519</v>
      </c>
      <c r="B1588" s="16" t="s">
        <v>2742</v>
      </c>
      <c r="C1588" s="40" t="s">
        <v>2875</v>
      </c>
      <c r="D1588" s="39" t="s">
        <v>2855</v>
      </c>
      <c r="E1588" s="155" t="s">
        <v>2876</v>
      </c>
      <c r="F1588" s="155" t="s">
        <v>2877</v>
      </c>
      <c r="G1588" s="40">
        <v>50000</v>
      </c>
      <c r="H1588" s="40">
        <v>50000</v>
      </c>
      <c r="I1588" s="118">
        <v>4.45</v>
      </c>
      <c r="J1588" s="38">
        <v>540</v>
      </c>
      <c r="K1588" s="53">
        <v>3758.37</v>
      </c>
    </row>
    <row r="1589" s="2" customFormat="1" customHeight="1" spans="1:11">
      <c r="A1589" s="22">
        <v>1520</v>
      </c>
      <c r="B1589" s="16" t="s">
        <v>2742</v>
      </c>
      <c r="C1589" s="37" t="s">
        <v>2878</v>
      </c>
      <c r="D1589" s="39" t="s">
        <v>2872</v>
      </c>
      <c r="E1589" s="37" t="s">
        <v>2879</v>
      </c>
      <c r="F1589" s="37" t="s">
        <v>2880</v>
      </c>
      <c r="G1589" s="40">
        <v>50000</v>
      </c>
      <c r="H1589" s="40">
        <v>50000</v>
      </c>
      <c r="I1589" s="37">
        <v>3.7</v>
      </c>
      <c r="J1589" s="24">
        <v>365</v>
      </c>
      <c r="K1589" s="53">
        <v>2262.08</v>
      </c>
    </row>
    <row r="1590" s="2" customFormat="1" customHeight="1" spans="1:11">
      <c r="A1590" s="22">
        <v>1521</v>
      </c>
      <c r="B1590" s="16" t="s">
        <v>2742</v>
      </c>
      <c r="C1590" s="40" t="s">
        <v>2881</v>
      </c>
      <c r="D1590" s="39" t="s">
        <v>2800</v>
      </c>
      <c r="E1590" s="26" t="s">
        <v>2882</v>
      </c>
      <c r="F1590" s="26" t="s">
        <v>2883</v>
      </c>
      <c r="G1590" s="40">
        <v>50000</v>
      </c>
      <c r="H1590" s="40">
        <v>50000</v>
      </c>
      <c r="I1590" s="118">
        <v>4.45</v>
      </c>
      <c r="J1590" s="38">
        <v>630</v>
      </c>
      <c r="K1590" s="53">
        <v>4196.59</v>
      </c>
    </row>
    <row r="1591" s="2" customFormat="1" customHeight="1" spans="1:11">
      <c r="A1591" s="22">
        <v>1522</v>
      </c>
      <c r="B1591" s="16" t="s">
        <v>2742</v>
      </c>
      <c r="C1591" s="37" t="s">
        <v>2884</v>
      </c>
      <c r="D1591" s="39" t="s">
        <v>2815</v>
      </c>
      <c r="E1591" s="118" t="s">
        <v>2882</v>
      </c>
      <c r="F1591" s="37" t="s">
        <v>2885</v>
      </c>
      <c r="G1591" s="40">
        <v>50000</v>
      </c>
      <c r="H1591" s="40">
        <v>50000</v>
      </c>
      <c r="I1591" s="118">
        <v>4.6</v>
      </c>
      <c r="J1591" s="38">
        <v>180</v>
      </c>
      <c r="K1591" s="53">
        <v>1131.04</v>
      </c>
    </row>
    <row r="1592" s="2" customFormat="1" customHeight="1" spans="1:11">
      <c r="A1592" s="22">
        <v>1523</v>
      </c>
      <c r="B1592" s="16" t="s">
        <v>2742</v>
      </c>
      <c r="C1592" s="37" t="s">
        <v>2886</v>
      </c>
      <c r="D1592" s="39" t="s">
        <v>2815</v>
      </c>
      <c r="E1592" s="118" t="s">
        <v>252</v>
      </c>
      <c r="F1592" s="37" t="s">
        <v>253</v>
      </c>
      <c r="G1592" s="40">
        <v>20000</v>
      </c>
      <c r="H1592" s="40">
        <v>20000</v>
      </c>
      <c r="I1592" s="118">
        <v>4.65</v>
      </c>
      <c r="J1592" s="38">
        <v>30</v>
      </c>
      <c r="K1592" s="53">
        <v>219.78</v>
      </c>
    </row>
    <row r="1593" s="2" customFormat="1" customHeight="1" spans="1:11">
      <c r="A1593" s="22">
        <v>1524</v>
      </c>
      <c r="B1593" s="16" t="s">
        <v>2742</v>
      </c>
      <c r="C1593" s="37" t="s">
        <v>2887</v>
      </c>
      <c r="D1593" s="39" t="s">
        <v>2888</v>
      </c>
      <c r="E1593" s="37" t="s">
        <v>2889</v>
      </c>
      <c r="F1593" s="37" t="s">
        <v>2890</v>
      </c>
      <c r="G1593" s="40">
        <v>20000</v>
      </c>
      <c r="H1593" s="40">
        <v>20000</v>
      </c>
      <c r="I1593" s="37">
        <v>4.3</v>
      </c>
      <c r="J1593" s="24">
        <v>365</v>
      </c>
      <c r="K1593" s="53">
        <v>1156.23</v>
      </c>
    </row>
    <row r="1594" s="2" customFormat="1" customHeight="1" spans="1:11">
      <c r="A1594" s="22">
        <v>1525</v>
      </c>
      <c r="B1594" s="16" t="s">
        <v>2742</v>
      </c>
      <c r="C1594" s="40" t="s">
        <v>2891</v>
      </c>
      <c r="D1594" s="39" t="s">
        <v>2860</v>
      </c>
      <c r="E1594" s="26" t="s">
        <v>302</v>
      </c>
      <c r="F1594" s="26" t="s">
        <v>303</v>
      </c>
      <c r="G1594" s="40">
        <v>50000</v>
      </c>
      <c r="H1594" s="40">
        <v>50000</v>
      </c>
      <c r="I1594" s="118">
        <v>4.3</v>
      </c>
      <c r="J1594" s="38">
        <v>660</v>
      </c>
      <c r="K1594" s="53">
        <v>3905.81</v>
      </c>
    </row>
    <row r="1595" s="2" customFormat="1" customHeight="1" spans="1:11">
      <c r="A1595" s="22">
        <v>1526</v>
      </c>
      <c r="B1595" s="16" t="s">
        <v>2742</v>
      </c>
      <c r="C1595" s="40" t="s">
        <v>2892</v>
      </c>
      <c r="D1595" s="39" t="s">
        <v>2805</v>
      </c>
      <c r="E1595" s="118" t="s">
        <v>146</v>
      </c>
      <c r="F1595" s="118" t="s">
        <v>147</v>
      </c>
      <c r="G1595" s="40">
        <v>50000</v>
      </c>
      <c r="H1595" s="40">
        <v>50000</v>
      </c>
      <c r="I1595" s="118">
        <v>4.3</v>
      </c>
      <c r="J1595" s="38">
        <v>660</v>
      </c>
      <c r="K1595" s="53">
        <v>3893.87</v>
      </c>
    </row>
    <row r="1596" s="2" customFormat="1" customHeight="1" spans="1:11">
      <c r="A1596" s="22">
        <v>1527</v>
      </c>
      <c r="B1596" s="16" t="s">
        <v>2742</v>
      </c>
      <c r="C1596" s="37" t="s">
        <v>2893</v>
      </c>
      <c r="D1596" s="39" t="s">
        <v>2817</v>
      </c>
      <c r="E1596" s="26" t="s">
        <v>2894</v>
      </c>
      <c r="F1596" s="26" t="s">
        <v>2895</v>
      </c>
      <c r="G1596" s="37">
        <v>50000</v>
      </c>
      <c r="H1596" s="37">
        <v>50000</v>
      </c>
      <c r="I1596" s="37">
        <v>4.3</v>
      </c>
      <c r="J1596" s="37">
        <v>360</v>
      </c>
      <c r="K1596" s="53">
        <v>2185.82</v>
      </c>
    </row>
    <row r="1597" s="2" customFormat="1" customHeight="1" spans="1:11">
      <c r="A1597" s="22">
        <v>1528</v>
      </c>
      <c r="B1597" s="16" t="s">
        <v>2742</v>
      </c>
      <c r="C1597" s="37" t="s">
        <v>2896</v>
      </c>
      <c r="D1597" s="39" t="s">
        <v>2792</v>
      </c>
      <c r="E1597" s="26" t="s">
        <v>237</v>
      </c>
      <c r="F1597" s="26" t="s">
        <v>238</v>
      </c>
      <c r="G1597" s="37">
        <v>40000</v>
      </c>
      <c r="H1597" s="37">
        <v>40000</v>
      </c>
      <c r="I1597" s="37">
        <v>4.3</v>
      </c>
      <c r="J1597" s="37">
        <v>630</v>
      </c>
      <c r="K1597" s="53">
        <v>3086.46</v>
      </c>
    </row>
    <row r="1598" s="2" customFormat="1" customHeight="1" spans="1:11">
      <c r="A1598" s="22">
        <v>1529</v>
      </c>
      <c r="B1598" s="16" t="s">
        <v>2742</v>
      </c>
      <c r="C1598" s="37" t="s">
        <v>2897</v>
      </c>
      <c r="D1598" s="39" t="s">
        <v>2792</v>
      </c>
      <c r="E1598" s="26" t="s">
        <v>78</v>
      </c>
      <c r="F1598" s="26" t="s">
        <v>79</v>
      </c>
      <c r="G1598" s="40">
        <v>50000</v>
      </c>
      <c r="H1598" s="40">
        <v>50000</v>
      </c>
      <c r="I1598" s="38">
        <v>4.3</v>
      </c>
      <c r="J1598" s="38">
        <v>450</v>
      </c>
      <c r="K1598" s="53">
        <v>2735.26</v>
      </c>
    </row>
    <row r="1599" s="2" customFormat="1" customHeight="1" spans="1:11">
      <c r="A1599" s="22">
        <v>1530</v>
      </c>
      <c r="B1599" s="16" t="s">
        <v>2742</v>
      </c>
      <c r="C1599" s="40" t="s">
        <v>2898</v>
      </c>
      <c r="D1599" s="39" t="s">
        <v>2805</v>
      </c>
      <c r="E1599" s="118" t="s">
        <v>78</v>
      </c>
      <c r="F1599" s="118" t="s">
        <v>79</v>
      </c>
      <c r="G1599" s="40">
        <v>50000</v>
      </c>
      <c r="H1599" s="40">
        <v>50000</v>
      </c>
      <c r="I1599" s="118">
        <v>3.58</v>
      </c>
      <c r="J1599" s="38">
        <v>360</v>
      </c>
      <c r="K1599" s="53">
        <v>2197.68</v>
      </c>
    </row>
    <row r="1600" s="2" customFormat="1" customHeight="1" spans="1:11">
      <c r="A1600" s="22">
        <v>1531</v>
      </c>
      <c r="B1600" s="16" t="s">
        <v>2742</v>
      </c>
      <c r="C1600" s="37" t="s">
        <v>2899</v>
      </c>
      <c r="D1600" s="39" t="s">
        <v>2810</v>
      </c>
      <c r="E1600" s="118" t="s">
        <v>191</v>
      </c>
      <c r="F1600" s="37" t="s">
        <v>241</v>
      </c>
      <c r="G1600" s="40">
        <v>50000</v>
      </c>
      <c r="H1600" s="40">
        <v>50000</v>
      </c>
      <c r="I1600" s="118">
        <v>4.3</v>
      </c>
      <c r="J1600" s="38">
        <v>360</v>
      </c>
      <c r="K1600" s="53">
        <v>2185.82</v>
      </c>
    </row>
    <row r="1601" s="2" customFormat="1" customHeight="1" spans="1:11">
      <c r="A1601" s="22">
        <v>1532</v>
      </c>
      <c r="B1601" s="16" t="s">
        <v>2742</v>
      </c>
      <c r="C1601" s="37" t="s">
        <v>2900</v>
      </c>
      <c r="D1601" s="39" t="s">
        <v>2815</v>
      </c>
      <c r="E1601" s="155" t="s">
        <v>191</v>
      </c>
      <c r="F1601" s="37" t="s">
        <v>241</v>
      </c>
      <c r="G1601" s="40">
        <v>50000</v>
      </c>
      <c r="H1601" s="40">
        <v>50000</v>
      </c>
      <c r="I1601" s="118">
        <v>4.3</v>
      </c>
      <c r="J1601" s="38">
        <v>360</v>
      </c>
      <c r="K1601" s="53">
        <v>2185.82</v>
      </c>
    </row>
    <row r="1602" s="2" customFormat="1" customHeight="1" spans="1:11">
      <c r="A1602" s="22">
        <v>1533</v>
      </c>
      <c r="B1602" s="16" t="s">
        <v>2742</v>
      </c>
      <c r="C1602" s="37" t="s">
        <v>2901</v>
      </c>
      <c r="D1602" s="39" t="s">
        <v>2815</v>
      </c>
      <c r="E1602" s="118" t="s">
        <v>100</v>
      </c>
      <c r="F1602" s="37" t="s">
        <v>101</v>
      </c>
      <c r="G1602" s="40">
        <v>40000</v>
      </c>
      <c r="H1602" s="40">
        <v>40000</v>
      </c>
      <c r="I1602" s="118">
        <v>4.65</v>
      </c>
      <c r="J1602" s="38">
        <v>180</v>
      </c>
      <c r="K1602" s="53">
        <v>574.34</v>
      </c>
    </row>
    <row r="1603" s="2" customFormat="1" customHeight="1" spans="1:11">
      <c r="A1603" s="22">
        <v>1534</v>
      </c>
      <c r="B1603" s="16" t="s">
        <v>2742</v>
      </c>
      <c r="C1603" s="149" t="s">
        <v>2902</v>
      </c>
      <c r="D1603" s="39" t="s">
        <v>2860</v>
      </c>
      <c r="E1603" s="26" t="s">
        <v>1809</v>
      </c>
      <c r="F1603" s="26" t="s">
        <v>1810</v>
      </c>
      <c r="G1603" s="40">
        <v>50000</v>
      </c>
      <c r="H1603" s="40">
        <v>50000</v>
      </c>
      <c r="I1603" s="38">
        <v>4.3</v>
      </c>
      <c r="J1603" s="38">
        <v>600</v>
      </c>
      <c r="K1603" s="53">
        <v>3595.26</v>
      </c>
    </row>
    <row r="1604" s="2" customFormat="1" customHeight="1" spans="1:11">
      <c r="A1604" s="22">
        <v>1535</v>
      </c>
      <c r="B1604" s="16" t="s">
        <v>2742</v>
      </c>
      <c r="C1604" s="40" t="s">
        <v>2795</v>
      </c>
      <c r="D1604" s="39" t="s">
        <v>2746</v>
      </c>
      <c r="E1604" s="118" t="s">
        <v>2903</v>
      </c>
      <c r="F1604" s="118" t="s">
        <v>2904</v>
      </c>
      <c r="G1604" s="40">
        <v>50000</v>
      </c>
      <c r="H1604" s="40">
        <v>50000</v>
      </c>
      <c r="I1604" s="118">
        <v>4.3</v>
      </c>
      <c r="J1604" s="38">
        <v>180</v>
      </c>
      <c r="K1604" s="53">
        <v>1092.91</v>
      </c>
    </row>
    <row r="1605" s="2" customFormat="1" customHeight="1" spans="1:11">
      <c r="A1605" s="22">
        <v>1536</v>
      </c>
      <c r="B1605" s="16" t="s">
        <v>2742</v>
      </c>
      <c r="C1605" s="40" t="s">
        <v>2905</v>
      </c>
      <c r="D1605" s="39" t="s">
        <v>2744</v>
      </c>
      <c r="E1605" s="118" t="s">
        <v>2903</v>
      </c>
      <c r="F1605" s="118" t="s">
        <v>2904</v>
      </c>
      <c r="G1605" s="40">
        <v>50000</v>
      </c>
      <c r="H1605" s="40">
        <v>50000</v>
      </c>
      <c r="I1605" s="118">
        <v>4.2</v>
      </c>
      <c r="J1605" s="38">
        <v>180</v>
      </c>
      <c r="K1605" s="53">
        <v>1223.95</v>
      </c>
    </row>
    <row r="1606" s="2" customFormat="1" customHeight="1" spans="1:11">
      <c r="A1606" s="22">
        <v>1537</v>
      </c>
      <c r="B1606" s="16" t="s">
        <v>2742</v>
      </c>
      <c r="C1606" s="40" t="s">
        <v>2906</v>
      </c>
      <c r="D1606" s="39" t="s">
        <v>2794</v>
      </c>
      <c r="E1606" s="118" t="s">
        <v>2903</v>
      </c>
      <c r="F1606" s="155" t="s">
        <v>2904</v>
      </c>
      <c r="G1606" s="40">
        <v>50000</v>
      </c>
      <c r="H1606" s="40">
        <v>50000</v>
      </c>
      <c r="I1606" s="118">
        <v>4.3</v>
      </c>
      <c r="J1606" s="38">
        <v>540</v>
      </c>
      <c r="K1606" s="53">
        <v>3266.79</v>
      </c>
    </row>
    <row r="1607" s="2" customFormat="1" customHeight="1" spans="1:11">
      <c r="A1607" s="22">
        <v>1538</v>
      </c>
      <c r="B1607" s="16" t="s">
        <v>2742</v>
      </c>
      <c r="C1607" s="149" t="s">
        <v>2907</v>
      </c>
      <c r="D1607" s="39" t="s">
        <v>2800</v>
      </c>
      <c r="E1607" s="26" t="s">
        <v>1741</v>
      </c>
      <c r="F1607" s="26" t="s">
        <v>1742</v>
      </c>
      <c r="G1607" s="40">
        <v>50000</v>
      </c>
      <c r="H1607" s="40">
        <v>50000</v>
      </c>
      <c r="I1607" s="38">
        <v>4.3</v>
      </c>
      <c r="J1607" s="38">
        <v>540</v>
      </c>
      <c r="K1607" s="53">
        <v>3267.76</v>
      </c>
    </row>
    <row r="1608" s="2" customFormat="1" customHeight="1" spans="1:11">
      <c r="A1608" s="22">
        <v>1539</v>
      </c>
      <c r="B1608" s="16" t="s">
        <v>2742</v>
      </c>
      <c r="C1608" s="149" t="s">
        <v>2908</v>
      </c>
      <c r="D1608" s="39" t="s">
        <v>2860</v>
      </c>
      <c r="E1608" s="26" t="s">
        <v>1741</v>
      </c>
      <c r="F1608" s="26" t="s">
        <v>1742</v>
      </c>
      <c r="G1608" s="40">
        <v>50000</v>
      </c>
      <c r="H1608" s="40">
        <v>50000</v>
      </c>
      <c r="I1608" s="38">
        <v>4.65</v>
      </c>
      <c r="J1608" s="38">
        <v>690</v>
      </c>
      <c r="K1608" s="53">
        <v>4941.06</v>
      </c>
    </row>
    <row r="1609" s="2" customFormat="1" customHeight="1" spans="1:11">
      <c r="A1609" s="22">
        <v>1540</v>
      </c>
      <c r="B1609" s="16" t="s">
        <v>2742</v>
      </c>
      <c r="C1609" s="37" t="s">
        <v>2909</v>
      </c>
      <c r="D1609" s="39" t="s">
        <v>2815</v>
      </c>
      <c r="E1609" s="155" t="s">
        <v>1741</v>
      </c>
      <c r="F1609" s="37" t="s">
        <v>1742</v>
      </c>
      <c r="G1609" s="40">
        <v>50000</v>
      </c>
      <c r="H1609" s="40">
        <v>50000</v>
      </c>
      <c r="I1609" s="118">
        <v>4.3</v>
      </c>
      <c r="J1609" s="38">
        <v>390</v>
      </c>
      <c r="K1609" s="53">
        <v>2394.85</v>
      </c>
    </row>
    <row r="1610" s="2" customFormat="1" customHeight="1" spans="1:11">
      <c r="A1610" s="22">
        <v>1541</v>
      </c>
      <c r="B1610" s="16" t="s">
        <v>2742</v>
      </c>
      <c r="C1610" s="37" t="s">
        <v>2910</v>
      </c>
      <c r="D1610" s="39" t="s">
        <v>2813</v>
      </c>
      <c r="E1610" s="155" t="s">
        <v>1741</v>
      </c>
      <c r="F1610" s="37" t="s">
        <v>1742</v>
      </c>
      <c r="G1610" s="40">
        <v>50000</v>
      </c>
      <c r="H1610" s="40">
        <v>50000</v>
      </c>
      <c r="I1610" s="118">
        <v>4.3</v>
      </c>
      <c r="J1610" s="38">
        <v>180</v>
      </c>
      <c r="K1610" s="53">
        <v>1092.91</v>
      </c>
    </row>
    <row r="1611" s="2" customFormat="1" customHeight="1" spans="1:11">
      <c r="A1611" s="22">
        <v>1542</v>
      </c>
      <c r="B1611" s="16" t="s">
        <v>2742</v>
      </c>
      <c r="C1611" s="37" t="s">
        <v>2911</v>
      </c>
      <c r="D1611" s="39" t="s">
        <v>2813</v>
      </c>
      <c r="E1611" s="155" t="s">
        <v>724</v>
      </c>
      <c r="F1611" s="37" t="s">
        <v>725</v>
      </c>
      <c r="G1611" s="40">
        <v>50000</v>
      </c>
      <c r="H1611" s="40">
        <v>50000</v>
      </c>
      <c r="I1611" s="118">
        <v>4.3</v>
      </c>
      <c r="J1611" s="38">
        <v>570</v>
      </c>
      <c r="K1611" s="53">
        <v>3377.45</v>
      </c>
    </row>
    <row r="1612" s="2" customFormat="1" customHeight="1" spans="1:11">
      <c r="A1612" s="22">
        <v>1543</v>
      </c>
      <c r="B1612" s="16" t="s">
        <v>2742</v>
      </c>
      <c r="C1612" s="37" t="s">
        <v>2912</v>
      </c>
      <c r="D1612" s="39" t="s">
        <v>2798</v>
      </c>
      <c r="E1612" s="118" t="s">
        <v>2913</v>
      </c>
      <c r="F1612" s="37" t="s">
        <v>2914</v>
      </c>
      <c r="G1612" s="40">
        <v>20000</v>
      </c>
      <c r="H1612" s="40">
        <v>20000</v>
      </c>
      <c r="I1612" s="118">
        <v>4.6</v>
      </c>
      <c r="J1612" s="38">
        <v>450</v>
      </c>
      <c r="K1612" s="53">
        <v>883.36</v>
      </c>
    </row>
    <row r="1613" s="2" customFormat="1" customHeight="1" spans="1:11">
      <c r="A1613" s="22">
        <v>1544</v>
      </c>
      <c r="B1613" s="16" t="s">
        <v>2742</v>
      </c>
      <c r="C1613" s="40" t="s">
        <v>2915</v>
      </c>
      <c r="D1613" s="39" t="s">
        <v>2860</v>
      </c>
      <c r="E1613" s="26" t="s">
        <v>2154</v>
      </c>
      <c r="F1613" s="26" t="s">
        <v>2155</v>
      </c>
      <c r="G1613" s="40">
        <v>50000</v>
      </c>
      <c r="H1613" s="40">
        <v>50000</v>
      </c>
      <c r="I1613" s="118">
        <v>4.3</v>
      </c>
      <c r="J1613" s="38">
        <v>570</v>
      </c>
      <c r="K1613" s="53">
        <v>3434.01</v>
      </c>
    </row>
    <row r="1614" s="2" customFormat="1" customHeight="1" spans="1:11">
      <c r="A1614" s="22">
        <v>1545</v>
      </c>
      <c r="B1614" s="16" t="s">
        <v>2742</v>
      </c>
      <c r="C1614" s="37" t="s">
        <v>2916</v>
      </c>
      <c r="D1614" s="39" t="s">
        <v>2798</v>
      </c>
      <c r="E1614" s="118" t="s">
        <v>2917</v>
      </c>
      <c r="F1614" s="37" t="s">
        <v>2918</v>
      </c>
      <c r="G1614" s="40">
        <v>50000</v>
      </c>
      <c r="H1614" s="40">
        <v>50000</v>
      </c>
      <c r="I1614" s="118">
        <v>4.3</v>
      </c>
      <c r="J1614" s="38">
        <v>360</v>
      </c>
      <c r="K1614" s="53">
        <v>2185.82</v>
      </c>
    </row>
    <row r="1615" s="2" customFormat="1" customHeight="1" spans="1:11">
      <c r="A1615" s="22">
        <v>1546</v>
      </c>
      <c r="B1615" s="16" t="s">
        <v>2742</v>
      </c>
      <c r="C1615" s="37" t="s">
        <v>2919</v>
      </c>
      <c r="D1615" s="39" t="s">
        <v>2813</v>
      </c>
      <c r="E1615" s="118" t="s">
        <v>86</v>
      </c>
      <c r="F1615" s="37" t="s">
        <v>87</v>
      </c>
      <c r="G1615" s="40">
        <v>30000</v>
      </c>
      <c r="H1615" s="40">
        <v>30000</v>
      </c>
      <c r="I1615" s="118">
        <v>4.3</v>
      </c>
      <c r="J1615" s="38">
        <v>360</v>
      </c>
      <c r="K1615" s="53">
        <v>1553.5</v>
      </c>
    </row>
    <row r="1616" s="2" customFormat="1" customHeight="1" spans="1:11">
      <c r="A1616" s="22">
        <v>1547</v>
      </c>
      <c r="B1616" s="16" t="s">
        <v>2742</v>
      </c>
      <c r="C1616" s="40" t="s">
        <v>2773</v>
      </c>
      <c r="D1616" s="39" t="s">
        <v>2774</v>
      </c>
      <c r="E1616" s="155" t="s">
        <v>2920</v>
      </c>
      <c r="F1616" s="155" t="s">
        <v>2921</v>
      </c>
      <c r="G1616" s="40">
        <v>30000</v>
      </c>
      <c r="H1616" s="40">
        <v>30000</v>
      </c>
      <c r="I1616" s="118">
        <v>4.6</v>
      </c>
      <c r="J1616" s="38">
        <v>750</v>
      </c>
      <c r="K1616" s="53">
        <v>3251.67</v>
      </c>
    </row>
    <row r="1617" s="2" customFormat="1" customHeight="1" spans="1:11">
      <c r="A1617" s="22">
        <v>1548</v>
      </c>
      <c r="B1617" s="16" t="s">
        <v>2742</v>
      </c>
      <c r="C1617" s="40" t="s">
        <v>2922</v>
      </c>
      <c r="D1617" s="39" t="s">
        <v>2855</v>
      </c>
      <c r="E1617" s="155" t="s">
        <v>2923</v>
      </c>
      <c r="F1617" s="155" t="s">
        <v>2924</v>
      </c>
      <c r="G1617" s="40">
        <v>50000</v>
      </c>
      <c r="H1617" s="40">
        <v>50000</v>
      </c>
      <c r="I1617" s="118">
        <v>4.45</v>
      </c>
      <c r="J1617" s="38">
        <v>750</v>
      </c>
      <c r="K1617" s="53">
        <v>4600.45</v>
      </c>
    </row>
    <row r="1618" s="2" customFormat="1" customHeight="1" spans="1:11">
      <c r="A1618" s="22">
        <v>1549</v>
      </c>
      <c r="B1618" s="16" t="s">
        <v>2742</v>
      </c>
      <c r="C1618" s="40" t="s">
        <v>2925</v>
      </c>
      <c r="D1618" s="39" t="s">
        <v>2805</v>
      </c>
      <c r="E1618" s="155" t="s">
        <v>2036</v>
      </c>
      <c r="F1618" s="155" t="s">
        <v>2037</v>
      </c>
      <c r="G1618" s="40">
        <v>50000</v>
      </c>
      <c r="H1618" s="40">
        <v>50000</v>
      </c>
      <c r="I1618" s="118">
        <v>4.45</v>
      </c>
      <c r="J1618" s="38">
        <v>660</v>
      </c>
      <c r="K1618" s="53">
        <v>4202.77</v>
      </c>
    </row>
    <row r="1619" s="2" customFormat="1" customHeight="1" spans="1:11">
      <c r="A1619" s="22">
        <v>1550</v>
      </c>
      <c r="B1619" s="16" t="s">
        <v>2742</v>
      </c>
      <c r="C1619" s="40" t="s">
        <v>2926</v>
      </c>
      <c r="D1619" s="39" t="s">
        <v>2794</v>
      </c>
      <c r="E1619" s="155" t="s">
        <v>2927</v>
      </c>
      <c r="F1619" s="155" t="s">
        <v>2928</v>
      </c>
      <c r="G1619" s="40">
        <v>30000</v>
      </c>
      <c r="H1619" s="40">
        <v>30000</v>
      </c>
      <c r="I1619" s="118">
        <v>4.45</v>
      </c>
      <c r="J1619" s="38">
        <v>630</v>
      </c>
      <c r="K1619" s="53">
        <v>2368.14</v>
      </c>
    </row>
    <row r="1620" s="2" customFormat="1" customHeight="1" spans="1:11">
      <c r="A1620" s="22">
        <v>1551</v>
      </c>
      <c r="B1620" s="16" t="s">
        <v>2742</v>
      </c>
      <c r="C1620" s="40" t="s">
        <v>2929</v>
      </c>
      <c r="D1620" s="39" t="s">
        <v>2777</v>
      </c>
      <c r="E1620" s="26" t="s">
        <v>2369</v>
      </c>
      <c r="F1620" s="26" t="s">
        <v>2370</v>
      </c>
      <c r="G1620" s="40">
        <v>50000</v>
      </c>
      <c r="H1620" s="40">
        <v>50000</v>
      </c>
      <c r="I1620" s="118">
        <v>4.6</v>
      </c>
      <c r="J1620" s="24">
        <v>540</v>
      </c>
      <c r="K1620" s="53">
        <v>3539.18</v>
      </c>
    </row>
    <row r="1621" s="2" customFormat="1" customHeight="1" spans="1:11">
      <c r="A1621" s="22">
        <v>1552</v>
      </c>
      <c r="B1621" s="16" t="s">
        <v>2742</v>
      </c>
      <c r="C1621" s="73" t="s">
        <v>2930</v>
      </c>
      <c r="D1621" s="153" t="s">
        <v>2931</v>
      </c>
      <c r="E1621" s="68" t="s">
        <v>1189</v>
      </c>
      <c r="F1621" s="68" t="s">
        <v>1190</v>
      </c>
      <c r="G1621" s="71">
        <v>50000</v>
      </c>
      <c r="H1621" s="71">
        <v>50000</v>
      </c>
      <c r="I1621" s="73">
        <v>4.65</v>
      </c>
      <c r="J1621" s="38">
        <v>180</v>
      </c>
      <c r="K1621" s="53">
        <v>1181.88</v>
      </c>
    </row>
    <row r="1622" s="2" customFormat="1" customHeight="1" spans="1:11">
      <c r="A1622" s="22">
        <v>1553</v>
      </c>
      <c r="B1622" s="16" t="s">
        <v>2742</v>
      </c>
      <c r="C1622" s="40" t="s">
        <v>2932</v>
      </c>
      <c r="D1622" s="39" t="s">
        <v>2872</v>
      </c>
      <c r="E1622" s="26" t="s">
        <v>2395</v>
      </c>
      <c r="F1622" s="26" t="s">
        <v>2396</v>
      </c>
      <c r="G1622" s="22">
        <v>50000</v>
      </c>
      <c r="H1622" s="22">
        <v>50000</v>
      </c>
      <c r="I1622" s="118">
        <v>4.6</v>
      </c>
      <c r="J1622" s="24">
        <v>915</v>
      </c>
      <c r="K1622" s="53">
        <v>5722.11</v>
      </c>
    </row>
    <row r="1623" s="2" customFormat="1" customHeight="1" spans="1:11">
      <c r="A1623" s="22">
        <v>1554</v>
      </c>
      <c r="B1623" s="16" t="s">
        <v>2742</v>
      </c>
      <c r="C1623" s="40" t="s">
        <v>2933</v>
      </c>
      <c r="D1623" s="39" t="s">
        <v>2888</v>
      </c>
      <c r="E1623" s="26" t="s">
        <v>2934</v>
      </c>
      <c r="F1623" s="26">
        <v>45699</v>
      </c>
      <c r="G1623" s="22">
        <v>50000</v>
      </c>
      <c r="H1623" s="22">
        <v>50000</v>
      </c>
      <c r="I1623" s="118">
        <v>4.6</v>
      </c>
      <c r="J1623" s="24">
        <v>540</v>
      </c>
      <c r="K1623" s="53">
        <v>3501.12</v>
      </c>
    </row>
    <row r="1624" s="2" customFormat="1" customHeight="1" spans="1:11">
      <c r="A1624" s="22">
        <v>1555</v>
      </c>
      <c r="B1624" s="16" t="s">
        <v>2742</v>
      </c>
      <c r="C1624" s="73" t="s">
        <v>2935</v>
      </c>
      <c r="D1624" s="153" t="s">
        <v>2931</v>
      </c>
      <c r="E1624" s="68" t="s">
        <v>460</v>
      </c>
      <c r="F1624" s="68" t="s">
        <v>461</v>
      </c>
      <c r="G1624" s="71">
        <v>50000</v>
      </c>
      <c r="H1624" s="71">
        <v>50000</v>
      </c>
      <c r="I1624" s="73">
        <v>4.6</v>
      </c>
      <c r="J1624" s="38">
        <v>540</v>
      </c>
      <c r="K1624" s="53">
        <v>3501.12</v>
      </c>
    </row>
    <row r="1625" s="2" customFormat="1" customHeight="1" spans="1:11">
      <c r="A1625" s="22">
        <v>1556</v>
      </c>
      <c r="B1625" s="16" t="s">
        <v>2742</v>
      </c>
      <c r="C1625" s="73" t="s">
        <v>2936</v>
      </c>
      <c r="D1625" s="153" t="s">
        <v>2931</v>
      </c>
      <c r="E1625" s="68" t="s">
        <v>2729</v>
      </c>
      <c r="F1625" s="68" t="s">
        <v>2937</v>
      </c>
      <c r="G1625" s="71">
        <v>50000</v>
      </c>
      <c r="H1625" s="71">
        <v>50000</v>
      </c>
      <c r="I1625" s="73">
        <v>4.6</v>
      </c>
      <c r="J1625" s="38">
        <v>450</v>
      </c>
      <c r="K1625" s="53">
        <v>2926.12</v>
      </c>
    </row>
    <row r="1626" s="2" customFormat="1" customHeight="1" spans="1:11">
      <c r="A1626" s="22">
        <v>1557</v>
      </c>
      <c r="B1626" s="16" t="s">
        <v>2742</v>
      </c>
      <c r="C1626" s="73" t="s">
        <v>2938</v>
      </c>
      <c r="D1626" s="153" t="s">
        <v>2931</v>
      </c>
      <c r="E1626" s="68" t="s">
        <v>2729</v>
      </c>
      <c r="F1626" s="68" t="s">
        <v>2937</v>
      </c>
      <c r="G1626" s="71">
        <v>50000</v>
      </c>
      <c r="H1626" s="71">
        <v>50000</v>
      </c>
      <c r="I1626" s="73">
        <v>4.6</v>
      </c>
      <c r="J1626" s="38">
        <v>365</v>
      </c>
      <c r="K1626" s="53">
        <v>2332.66</v>
      </c>
    </row>
    <row r="1627" s="2" customFormat="1" customHeight="1" spans="1:11">
      <c r="A1627" s="22">
        <v>1558</v>
      </c>
      <c r="B1627" s="16" t="s">
        <v>2742</v>
      </c>
      <c r="C1627" s="73" t="s">
        <v>2939</v>
      </c>
      <c r="D1627" s="153" t="s">
        <v>2833</v>
      </c>
      <c r="E1627" s="68" t="s">
        <v>2789</v>
      </c>
      <c r="F1627" s="68" t="s">
        <v>2940</v>
      </c>
      <c r="G1627" s="71">
        <v>50000</v>
      </c>
      <c r="H1627" s="71">
        <v>50000</v>
      </c>
      <c r="I1627" s="73">
        <v>4.45</v>
      </c>
      <c r="J1627" s="38">
        <v>270</v>
      </c>
      <c r="K1627" s="53">
        <v>1693.47</v>
      </c>
    </row>
    <row r="1628" s="2" customFormat="1" customHeight="1" spans="1:11">
      <c r="A1628" s="22">
        <v>1559</v>
      </c>
      <c r="B1628" s="16" t="s">
        <v>2742</v>
      </c>
      <c r="C1628" s="73" t="s">
        <v>2941</v>
      </c>
      <c r="D1628" s="153" t="s">
        <v>2831</v>
      </c>
      <c r="E1628" s="68" t="s">
        <v>2942</v>
      </c>
      <c r="F1628" s="68" t="s">
        <v>2943</v>
      </c>
      <c r="G1628" s="71">
        <v>50000</v>
      </c>
      <c r="H1628" s="71">
        <v>50000</v>
      </c>
      <c r="I1628" s="73">
        <v>4.45</v>
      </c>
      <c r="J1628" s="38">
        <v>180</v>
      </c>
      <c r="K1628" s="53">
        <v>1131.04</v>
      </c>
    </row>
    <row r="1629" s="2" customFormat="1" customHeight="1" spans="1:11">
      <c r="A1629" s="22">
        <v>1560</v>
      </c>
      <c r="B1629" s="16" t="s">
        <v>2742</v>
      </c>
      <c r="C1629" s="73" t="s">
        <v>2944</v>
      </c>
      <c r="D1629" s="153" t="s">
        <v>2831</v>
      </c>
      <c r="E1629" s="68" t="s">
        <v>1051</v>
      </c>
      <c r="F1629" s="68" t="s">
        <v>1052</v>
      </c>
      <c r="G1629" s="71">
        <v>50000</v>
      </c>
      <c r="H1629" s="71">
        <v>50000</v>
      </c>
      <c r="I1629" s="73">
        <v>4.45</v>
      </c>
      <c r="J1629" s="38">
        <v>540</v>
      </c>
      <c r="K1629" s="53">
        <v>3461.68</v>
      </c>
    </row>
    <row r="1630" s="2" customFormat="1" customHeight="1" spans="1:11">
      <c r="A1630" s="22">
        <v>1561</v>
      </c>
      <c r="B1630" s="16" t="s">
        <v>2742</v>
      </c>
      <c r="C1630" s="40" t="s">
        <v>2945</v>
      </c>
      <c r="D1630" s="39" t="s">
        <v>2838</v>
      </c>
      <c r="E1630" s="26" t="s">
        <v>2946</v>
      </c>
      <c r="F1630" s="26" t="s">
        <v>2947</v>
      </c>
      <c r="G1630" s="40">
        <v>30000</v>
      </c>
      <c r="H1630" s="40">
        <v>30000</v>
      </c>
      <c r="I1630" s="118">
        <v>4.6</v>
      </c>
      <c r="J1630" s="24">
        <v>365</v>
      </c>
      <c r="K1630" s="53">
        <v>1356.64</v>
      </c>
    </row>
    <row r="1631" s="2" customFormat="1" customHeight="1" spans="1:11">
      <c r="A1631" s="22">
        <v>1562</v>
      </c>
      <c r="B1631" s="16" t="s">
        <v>2742</v>
      </c>
      <c r="C1631" s="73" t="s">
        <v>2948</v>
      </c>
      <c r="D1631" s="153" t="s">
        <v>2931</v>
      </c>
      <c r="E1631" s="68" t="s">
        <v>1019</v>
      </c>
      <c r="F1631" s="68" t="s">
        <v>1020</v>
      </c>
      <c r="G1631" s="71">
        <v>50000</v>
      </c>
      <c r="H1631" s="71">
        <v>50000</v>
      </c>
      <c r="I1631" s="73">
        <v>4.45</v>
      </c>
      <c r="J1631" s="38">
        <v>180</v>
      </c>
      <c r="K1631" s="53">
        <v>1131.04</v>
      </c>
    </row>
    <row r="1632" s="2" customFormat="1" customHeight="1" spans="1:11">
      <c r="A1632" s="22">
        <v>1563</v>
      </c>
      <c r="B1632" s="16" t="s">
        <v>2742</v>
      </c>
      <c r="C1632" s="73" t="s">
        <v>2949</v>
      </c>
      <c r="D1632" s="153" t="s">
        <v>2931</v>
      </c>
      <c r="E1632" s="68" t="s">
        <v>842</v>
      </c>
      <c r="F1632" s="68" t="s">
        <v>843</v>
      </c>
      <c r="G1632" s="71">
        <v>50000</v>
      </c>
      <c r="H1632" s="71">
        <v>50000</v>
      </c>
      <c r="I1632" s="73">
        <v>4.45</v>
      </c>
      <c r="J1632" s="38">
        <v>180</v>
      </c>
      <c r="K1632" s="53">
        <v>1131.04</v>
      </c>
    </row>
    <row r="1633" s="2" customFormat="1" customHeight="1" spans="1:11">
      <c r="A1633" s="22">
        <v>1564</v>
      </c>
      <c r="B1633" s="16" t="s">
        <v>2742</v>
      </c>
      <c r="C1633" s="73" t="s">
        <v>2950</v>
      </c>
      <c r="D1633" s="153" t="s">
        <v>2841</v>
      </c>
      <c r="E1633" s="68" t="s">
        <v>2189</v>
      </c>
      <c r="F1633" s="68" t="s">
        <v>2951</v>
      </c>
      <c r="G1633" s="71">
        <v>50000</v>
      </c>
      <c r="H1633" s="71">
        <v>50000</v>
      </c>
      <c r="I1633" s="73">
        <v>4.45</v>
      </c>
      <c r="J1633" s="38">
        <v>180</v>
      </c>
      <c r="K1633" s="53">
        <v>1131.04</v>
      </c>
    </row>
    <row r="1634" s="2" customFormat="1" customHeight="1" spans="1:11">
      <c r="A1634" s="22">
        <v>1565</v>
      </c>
      <c r="B1634" s="16" t="s">
        <v>2742</v>
      </c>
      <c r="C1634" s="40" t="s">
        <v>2952</v>
      </c>
      <c r="D1634" s="39" t="s">
        <v>2872</v>
      </c>
      <c r="E1634" s="26" t="s">
        <v>2470</v>
      </c>
      <c r="F1634" s="26" t="s">
        <v>2471</v>
      </c>
      <c r="G1634" s="22">
        <v>50000</v>
      </c>
      <c r="H1634" s="22">
        <v>50000</v>
      </c>
      <c r="I1634" s="118">
        <v>4.6</v>
      </c>
      <c r="J1634" s="24">
        <v>270</v>
      </c>
      <c r="K1634" s="53">
        <v>1668.73</v>
      </c>
    </row>
    <row r="1635" s="2" customFormat="1" customHeight="1" spans="1:11">
      <c r="A1635" s="22">
        <v>1566</v>
      </c>
      <c r="B1635" s="16" t="s">
        <v>2742</v>
      </c>
      <c r="C1635" s="40" t="s">
        <v>2953</v>
      </c>
      <c r="D1635" s="39" t="s">
        <v>2777</v>
      </c>
      <c r="E1635" s="68" t="s">
        <v>2470</v>
      </c>
      <c r="F1635" s="68" t="s">
        <v>2471</v>
      </c>
      <c r="G1635" s="40">
        <v>50000</v>
      </c>
      <c r="H1635" s="40">
        <v>50000</v>
      </c>
      <c r="I1635" s="118">
        <v>4.6</v>
      </c>
      <c r="J1635" s="73">
        <v>540</v>
      </c>
      <c r="K1635" s="148">
        <v>3386.94</v>
      </c>
    </row>
    <row r="1636" s="2" customFormat="1" customHeight="1" spans="1:11">
      <c r="A1636" s="22">
        <v>1567</v>
      </c>
      <c r="B1636" s="16" t="s">
        <v>2742</v>
      </c>
      <c r="C1636" s="73" t="s">
        <v>2954</v>
      </c>
      <c r="D1636" s="153" t="s">
        <v>2831</v>
      </c>
      <c r="E1636" s="68" t="s">
        <v>2483</v>
      </c>
      <c r="F1636" s="68" t="s">
        <v>2484</v>
      </c>
      <c r="G1636" s="71">
        <v>50000</v>
      </c>
      <c r="H1636" s="71">
        <v>50000</v>
      </c>
      <c r="I1636" s="73">
        <v>4.3</v>
      </c>
      <c r="J1636" s="37">
        <v>180</v>
      </c>
      <c r="K1636" s="53">
        <v>1092.91</v>
      </c>
    </row>
    <row r="1637" s="2" customFormat="1" customHeight="1" spans="1:11">
      <c r="A1637" s="22">
        <v>1568</v>
      </c>
      <c r="B1637" s="16" t="s">
        <v>2742</v>
      </c>
      <c r="C1637" s="40" t="s">
        <v>2955</v>
      </c>
      <c r="D1637" s="39" t="s">
        <v>2777</v>
      </c>
      <c r="E1637" s="26" t="s">
        <v>2508</v>
      </c>
      <c r="F1637" s="26" t="s">
        <v>2509</v>
      </c>
      <c r="G1637" s="40">
        <v>50000</v>
      </c>
      <c r="H1637" s="40">
        <v>50000</v>
      </c>
      <c r="I1637" s="118">
        <v>4.6</v>
      </c>
      <c r="J1637" s="24">
        <v>600</v>
      </c>
      <c r="K1637" s="53">
        <v>3814.91</v>
      </c>
    </row>
    <row r="1638" s="2" customFormat="1" customHeight="1" spans="1:11">
      <c r="A1638" s="22">
        <v>1569</v>
      </c>
      <c r="B1638" s="16" t="s">
        <v>2742</v>
      </c>
      <c r="C1638" s="40" t="s">
        <v>2956</v>
      </c>
      <c r="D1638" s="39" t="s">
        <v>2888</v>
      </c>
      <c r="E1638" s="26" t="s">
        <v>2957</v>
      </c>
      <c r="F1638" s="26" t="s">
        <v>2958</v>
      </c>
      <c r="G1638" s="22">
        <v>50000</v>
      </c>
      <c r="H1638" s="22">
        <v>50000</v>
      </c>
      <c r="I1638" s="118">
        <v>4.6</v>
      </c>
      <c r="J1638" s="24">
        <v>510</v>
      </c>
      <c r="K1638" s="53">
        <v>3272.76</v>
      </c>
    </row>
    <row r="1639" s="2" customFormat="1" customHeight="1" spans="1:11">
      <c r="A1639" s="22">
        <v>1570</v>
      </c>
      <c r="B1639" s="16" t="s">
        <v>2742</v>
      </c>
      <c r="C1639" s="40" t="s">
        <v>2939</v>
      </c>
      <c r="D1639" s="39" t="s">
        <v>2777</v>
      </c>
      <c r="E1639" s="26" t="s">
        <v>2959</v>
      </c>
      <c r="F1639" s="26" t="s">
        <v>2960</v>
      </c>
      <c r="G1639" s="22">
        <v>50000</v>
      </c>
      <c r="H1639" s="22">
        <v>50000</v>
      </c>
      <c r="I1639" s="118">
        <v>4.6</v>
      </c>
      <c r="J1639" s="24">
        <v>540</v>
      </c>
      <c r="K1639" s="53">
        <v>3535.02</v>
      </c>
    </row>
    <row r="1640" s="2" customFormat="1" customHeight="1" spans="1:11">
      <c r="A1640" s="22">
        <v>1571</v>
      </c>
      <c r="B1640" s="16" t="s">
        <v>2742</v>
      </c>
      <c r="C1640" s="40" t="s">
        <v>2961</v>
      </c>
      <c r="D1640" s="39" t="s">
        <v>2777</v>
      </c>
      <c r="E1640" s="26" t="s">
        <v>2962</v>
      </c>
      <c r="F1640" s="26" t="s">
        <v>2963</v>
      </c>
      <c r="G1640" s="22">
        <v>50000</v>
      </c>
      <c r="H1640" s="22">
        <v>50000</v>
      </c>
      <c r="I1640" s="118">
        <v>4.6</v>
      </c>
      <c r="J1640" s="24">
        <v>510</v>
      </c>
      <c r="K1640" s="53">
        <v>3368.32</v>
      </c>
    </row>
    <row r="1641" s="2" customFormat="1" customHeight="1" spans="1:11">
      <c r="A1641" s="22">
        <v>1572</v>
      </c>
      <c r="B1641" s="16" t="s">
        <v>2742</v>
      </c>
      <c r="C1641" s="73" t="s">
        <v>2964</v>
      </c>
      <c r="D1641" s="153" t="s">
        <v>2841</v>
      </c>
      <c r="E1641" s="68" t="s">
        <v>2965</v>
      </c>
      <c r="F1641" s="68" t="s">
        <v>2966</v>
      </c>
      <c r="G1641" s="71">
        <v>50000</v>
      </c>
      <c r="H1641" s="71">
        <v>50000</v>
      </c>
      <c r="I1641" s="73">
        <v>4.3</v>
      </c>
      <c r="J1641" s="38">
        <v>180</v>
      </c>
      <c r="K1641" s="53">
        <v>1092.81</v>
      </c>
    </row>
    <row r="1642" s="2" customFormat="1" customHeight="1" spans="1:11">
      <c r="A1642" s="22">
        <v>1573</v>
      </c>
      <c r="B1642" s="16" t="s">
        <v>2742</v>
      </c>
      <c r="C1642" s="73" t="s">
        <v>2967</v>
      </c>
      <c r="D1642" s="153" t="s">
        <v>2968</v>
      </c>
      <c r="E1642" s="158" t="s">
        <v>443</v>
      </c>
      <c r="F1642" s="158" t="s">
        <v>2400</v>
      </c>
      <c r="G1642" s="32">
        <v>50000</v>
      </c>
      <c r="H1642" s="32">
        <v>50000</v>
      </c>
      <c r="I1642" s="31" t="s">
        <v>1958</v>
      </c>
      <c r="J1642" s="23">
        <v>548</v>
      </c>
      <c r="K1642" s="53">
        <v>3539.18</v>
      </c>
    </row>
    <row r="1643" s="2" customFormat="1" customHeight="1" spans="1:11">
      <c r="A1643" s="22">
        <v>1574</v>
      </c>
      <c r="B1643" s="16" t="s">
        <v>2742</v>
      </c>
      <c r="C1643" s="73" t="s">
        <v>2969</v>
      </c>
      <c r="D1643" s="153" t="s">
        <v>2872</v>
      </c>
      <c r="E1643" s="116">
        <v>45213</v>
      </c>
      <c r="F1643" s="116">
        <v>45943</v>
      </c>
      <c r="G1643" s="22">
        <v>50000</v>
      </c>
      <c r="H1643" s="22">
        <v>50000</v>
      </c>
      <c r="I1643" s="31">
        <v>4.2</v>
      </c>
      <c r="J1643" s="23">
        <v>242</v>
      </c>
      <c r="K1643" s="53">
        <v>1487.31</v>
      </c>
    </row>
    <row r="1644" s="2" customFormat="1" customHeight="1" spans="1:11">
      <c r="A1644" s="22">
        <v>1575</v>
      </c>
      <c r="B1644" s="16" t="s">
        <v>2742</v>
      </c>
      <c r="C1644" s="73" t="s">
        <v>2970</v>
      </c>
      <c r="D1644" s="153" t="s">
        <v>2777</v>
      </c>
      <c r="E1644" s="116">
        <v>45356</v>
      </c>
      <c r="F1644" s="116">
        <v>46450</v>
      </c>
      <c r="G1644" s="22">
        <v>50000</v>
      </c>
      <c r="H1644" s="22">
        <v>50000</v>
      </c>
      <c r="I1644" s="31">
        <v>3.95</v>
      </c>
      <c r="J1644" s="23">
        <v>100</v>
      </c>
      <c r="K1644" s="53">
        <v>592.5</v>
      </c>
    </row>
    <row r="1645" s="1" customFormat="1" customHeight="1" spans="1:11">
      <c r="A1645" s="22">
        <v>1576</v>
      </c>
      <c r="B1645" s="45" t="s">
        <v>2971</v>
      </c>
      <c r="C1645" s="16" t="s">
        <v>2972</v>
      </c>
      <c r="D1645" s="17" t="s">
        <v>2973</v>
      </c>
      <c r="E1645" s="16" t="s">
        <v>2974</v>
      </c>
      <c r="F1645" s="16" t="s">
        <v>2975</v>
      </c>
      <c r="G1645" s="36">
        <v>50000</v>
      </c>
      <c r="H1645" s="36">
        <v>0</v>
      </c>
      <c r="I1645" s="159">
        <v>4.7501</v>
      </c>
      <c r="J1645" s="23">
        <v>730</v>
      </c>
      <c r="K1645" s="36">
        <v>4816.05</v>
      </c>
    </row>
    <row r="1646" s="1" customFormat="1" customHeight="1" spans="1:11">
      <c r="A1646" s="22">
        <v>1577</v>
      </c>
      <c r="B1646" s="45" t="s">
        <v>2971</v>
      </c>
      <c r="C1646" s="16" t="s">
        <v>2976</v>
      </c>
      <c r="D1646" s="17" t="s">
        <v>2977</v>
      </c>
      <c r="E1646" s="16" t="s">
        <v>2978</v>
      </c>
      <c r="F1646" s="16" t="s">
        <v>972</v>
      </c>
      <c r="G1646" s="36">
        <v>50000</v>
      </c>
      <c r="H1646" s="36">
        <v>0</v>
      </c>
      <c r="I1646" s="159">
        <v>4.7501</v>
      </c>
      <c r="J1646" s="23">
        <v>1093</v>
      </c>
      <c r="K1646" s="36">
        <v>7210.86</v>
      </c>
    </row>
    <row r="1647" s="1" customFormat="1" customHeight="1" spans="1:11">
      <c r="A1647" s="22">
        <v>1578</v>
      </c>
      <c r="B1647" s="45" t="s">
        <v>2971</v>
      </c>
      <c r="C1647" s="16" t="s">
        <v>2979</v>
      </c>
      <c r="D1647" s="17" t="s">
        <v>2973</v>
      </c>
      <c r="E1647" s="16" t="s">
        <v>2980</v>
      </c>
      <c r="F1647" s="16" t="s">
        <v>2637</v>
      </c>
      <c r="G1647" s="36">
        <v>50000</v>
      </c>
      <c r="H1647" s="36">
        <v>0</v>
      </c>
      <c r="I1647" s="36">
        <v>4.7501</v>
      </c>
      <c r="J1647" s="23">
        <v>141</v>
      </c>
      <c r="K1647" s="60">
        <v>2790.67</v>
      </c>
    </row>
    <row r="1648" s="1" customFormat="1" customHeight="1" spans="1:11">
      <c r="A1648" s="22">
        <v>1579</v>
      </c>
      <c r="B1648" s="45" t="s">
        <v>2971</v>
      </c>
      <c r="C1648" s="16" t="s">
        <v>2981</v>
      </c>
      <c r="D1648" s="17" t="s">
        <v>2982</v>
      </c>
      <c r="E1648" s="16" t="s">
        <v>2983</v>
      </c>
      <c r="F1648" s="16" t="s">
        <v>881</v>
      </c>
      <c r="G1648" s="36">
        <v>35000</v>
      </c>
      <c r="H1648" s="36">
        <v>0</v>
      </c>
      <c r="I1648" s="160">
        <v>4.7501</v>
      </c>
      <c r="J1648" s="23">
        <v>704</v>
      </c>
      <c r="K1648" s="36">
        <v>3251.17</v>
      </c>
    </row>
    <row r="1649" s="1" customFormat="1" customHeight="1" spans="1:11">
      <c r="A1649" s="22">
        <v>1580</v>
      </c>
      <c r="B1649" s="45" t="s">
        <v>2971</v>
      </c>
      <c r="C1649" s="16" t="s">
        <v>2984</v>
      </c>
      <c r="D1649" s="17" t="s">
        <v>2985</v>
      </c>
      <c r="E1649" s="16" t="s">
        <v>2986</v>
      </c>
      <c r="F1649" s="16" t="s">
        <v>2987</v>
      </c>
      <c r="G1649" s="36">
        <v>30000</v>
      </c>
      <c r="H1649" s="36">
        <v>0</v>
      </c>
      <c r="I1649" s="160">
        <v>4.35</v>
      </c>
      <c r="J1649" s="23">
        <v>365</v>
      </c>
      <c r="K1649" s="36">
        <v>1305</v>
      </c>
    </row>
    <row r="1650" s="1" customFormat="1" customHeight="1" spans="1:11">
      <c r="A1650" s="22">
        <v>1581</v>
      </c>
      <c r="B1650" s="45" t="s">
        <v>2971</v>
      </c>
      <c r="C1650" s="16" t="s">
        <v>2988</v>
      </c>
      <c r="D1650" s="17" t="s">
        <v>2982</v>
      </c>
      <c r="E1650" s="16" t="s">
        <v>2989</v>
      </c>
      <c r="F1650" s="16" t="s">
        <v>2990</v>
      </c>
      <c r="G1650" s="36">
        <v>40000</v>
      </c>
      <c r="H1650" s="36">
        <v>0</v>
      </c>
      <c r="I1650" s="160">
        <v>4.35</v>
      </c>
      <c r="J1650" s="23">
        <v>364</v>
      </c>
      <c r="K1650" s="60">
        <v>1701.33</v>
      </c>
    </row>
    <row r="1651" s="1" customFormat="1" customHeight="1" spans="1:11">
      <c r="A1651" s="22">
        <v>1582</v>
      </c>
      <c r="B1651" s="45" t="s">
        <v>2971</v>
      </c>
      <c r="C1651" s="16" t="s">
        <v>2991</v>
      </c>
      <c r="D1651" s="17" t="s">
        <v>2992</v>
      </c>
      <c r="E1651" s="16" t="s">
        <v>2993</v>
      </c>
      <c r="F1651" s="16" t="s">
        <v>2546</v>
      </c>
      <c r="G1651" s="36">
        <v>45000</v>
      </c>
      <c r="H1651" s="36">
        <v>0</v>
      </c>
      <c r="I1651" s="160">
        <v>4.7501</v>
      </c>
      <c r="J1651" s="23">
        <v>1092</v>
      </c>
      <c r="K1651" s="36">
        <v>6483.85</v>
      </c>
    </row>
    <row r="1652" s="1" customFormat="1" customHeight="1" spans="1:11">
      <c r="A1652" s="22">
        <v>1583</v>
      </c>
      <c r="B1652" s="45" t="s">
        <v>2971</v>
      </c>
      <c r="C1652" s="16" t="s">
        <v>2994</v>
      </c>
      <c r="D1652" s="17" t="s">
        <v>2992</v>
      </c>
      <c r="E1652" s="16" t="s">
        <v>2319</v>
      </c>
      <c r="F1652" s="16" t="s">
        <v>2225</v>
      </c>
      <c r="G1652" s="36">
        <v>45000</v>
      </c>
      <c r="H1652" s="36">
        <v>0</v>
      </c>
      <c r="I1652" s="160">
        <v>4.35</v>
      </c>
      <c r="J1652" s="23">
        <v>348</v>
      </c>
      <c r="K1652" s="36">
        <v>1892.25</v>
      </c>
    </row>
    <row r="1653" s="1" customFormat="1" customHeight="1" spans="1:11">
      <c r="A1653" s="22">
        <v>1584</v>
      </c>
      <c r="B1653" s="45" t="s">
        <v>2971</v>
      </c>
      <c r="C1653" s="16" t="s">
        <v>2995</v>
      </c>
      <c r="D1653" s="17" t="s">
        <v>2996</v>
      </c>
      <c r="E1653" s="16" t="s">
        <v>891</v>
      </c>
      <c r="F1653" s="16" t="s">
        <v>2997</v>
      </c>
      <c r="G1653" s="36">
        <v>40000</v>
      </c>
      <c r="H1653" s="36">
        <v>0</v>
      </c>
      <c r="I1653" s="160">
        <v>4.7501</v>
      </c>
      <c r="J1653" s="23">
        <v>730</v>
      </c>
      <c r="K1653" s="60">
        <v>3837.01</v>
      </c>
    </row>
    <row r="1654" s="1" customFormat="1" customHeight="1" spans="1:11">
      <c r="A1654" s="22">
        <v>1585</v>
      </c>
      <c r="B1654" s="45" t="s">
        <v>2971</v>
      </c>
      <c r="C1654" s="16" t="s">
        <v>2998</v>
      </c>
      <c r="D1654" s="17" t="s">
        <v>2985</v>
      </c>
      <c r="E1654" s="16" t="s">
        <v>2999</v>
      </c>
      <c r="F1654" s="16" t="s">
        <v>2542</v>
      </c>
      <c r="G1654" s="36">
        <v>45000</v>
      </c>
      <c r="H1654" s="36">
        <v>0</v>
      </c>
      <c r="I1654" s="160">
        <v>4.7501</v>
      </c>
      <c r="J1654" s="23">
        <v>728</v>
      </c>
      <c r="K1654" s="36">
        <v>4322.57</v>
      </c>
    </row>
    <row r="1655" s="1" customFormat="1" customHeight="1" spans="1:11">
      <c r="A1655" s="22">
        <v>1586</v>
      </c>
      <c r="B1655" s="45" t="s">
        <v>2971</v>
      </c>
      <c r="C1655" s="16" t="s">
        <v>3000</v>
      </c>
      <c r="D1655" s="17" t="s">
        <v>3001</v>
      </c>
      <c r="E1655" s="16" t="s">
        <v>3002</v>
      </c>
      <c r="F1655" s="16" t="s">
        <v>3003</v>
      </c>
      <c r="G1655" s="36">
        <v>50000</v>
      </c>
      <c r="H1655" s="36">
        <v>0</v>
      </c>
      <c r="I1655" s="160">
        <v>4.7501</v>
      </c>
      <c r="J1655" s="23">
        <v>1090</v>
      </c>
      <c r="K1655" s="36">
        <v>7191.09</v>
      </c>
    </row>
    <row r="1656" s="1" customFormat="1" customHeight="1" spans="1:11">
      <c r="A1656" s="22">
        <v>1587</v>
      </c>
      <c r="B1656" s="45" t="s">
        <v>2971</v>
      </c>
      <c r="C1656" s="16" t="s">
        <v>3004</v>
      </c>
      <c r="D1656" s="17" t="s">
        <v>2973</v>
      </c>
      <c r="E1656" s="16" t="s">
        <v>3005</v>
      </c>
      <c r="F1656" s="16" t="s">
        <v>3006</v>
      </c>
      <c r="G1656" s="36">
        <v>40000</v>
      </c>
      <c r="H1656" s="36">
        <v>0</v>
      </c>
      <c r="I1656" s="160">
        <v>4.35</v>
      </c>
      <c r="J1656" s="23">
        <v>364</v>
      </c>
      <c r="K1656" s="36">
        <v>1742.61</v>
      </c>
    </row>
    <row r="1657" s="1" customFormat="1" customHeight="1" spans="1:11">
      <c r="A1657" s="22">
        <v>1588</v>
      </c>
      <c r="B1657" s="45" t="s">
        <v>2971</v>
      </c>
      <c r="C1657" s="16" t="s">
        <v>3007</v>
      </c>
      <c r="D1657" s="17" t="s">
        <v>2985</v>
      </c>
      <c r="E1657" s="16" t="s">
        <v>2999</v>
      </c>
      <c r="F1657" s="16" t="s">
        <v>2542</v>
      </c>
      <c r="G1657" s="36">
        <v>45000</v>
      </c>
      <c r="H1657" s="36">
        <v>0</v>
      </c>
      <c r="I1657" s="160">
        <v>4.7501</v>
      </c>
      <c r="J1657" s="23">
        <v>728</v>
      </c>
      <c r="K1657" s="36">
        <v>4322.57</v>
      </c>
    </row>
    <row r="1658" s="1" customFormat="1" customHeight="1" spans="1:11">
      <c r="A1658" s="22">
        <v>1589</v>
      </c>
      <c r="B1658" s="45" t="s">
        <v>2971</v>
      </c>
      <c r="C1658" s="16" t="s">
        <v>3008</v>
      </c>
      <c r="D1658" s="17" t="s">
        <v>2982</v>
      </c>
      <c r="E1658" s="16" t="s">
        <v>3009</v>
      </c>
      <c r="F1658" s="16" t="s">
        <v>3010</v>
      </c>
      <c r="G1658" s="36">
        <v>40000</v>
      </c>
      <c r="H1658" s="36">
        <v>0</v>
      </c>
      <c r="I1658" s="160">
        <v>4.35</v>
      </c>
      <c r="J1658" s="23">
        <v>350</v>
      </c>
      <c r="K1658" s="36">
        <v>940.37</v>
      </c>
    </row>
    <row r="1659" s="1" customFormat="1" customHeight="1" spans="1:11">
      <c r="A1659" s="22">
        <v>1590</v>
      </c>
      <c r="B1659" s="45" t="s">
        <v>2971</v>
      </c>
      <c r="C1659" s="16" t="s">
        <v>3011</v>
      </c>
      <c r="D1659" s="17" t="s">
        <v>3012</v>
      </c>
      <c r="E1659" s="16" t="s">
        <v>1506</v>
      </c>
      <c r="F1659" s="16" t="s">
        <v>2601</v>
      </c>
      <c r="G1659" s="36">
        <v>23000</v>
      </c>
      <c r="H1659" s="36">
        <v>0</v>
      </c>
      <c r="I1659" s="160">
        <v>4.35</v>
      </c>
      <c r="J1659" s="23">
        <v>364</v>
      </c>
      <c r="K1659" s="36">
        <v>1011.62</v>
      </c>
    </row>
    <row r="1660" s="1" customFormat="1" customHeight="1" spans="1:11">
      <c r="A1660" s="22">
        <v>1591</v>
      </c>
      <c r="B1660" s="45" t="s">
        <v>2971</v>
      </c>
      <c r="C1660" s="16" t="s">
        <v>3013</v>
      </c>
      <c r="D1660" s="17" t="s">
        <v>2973</v>
      </c>
      <c r="E1660" s="16" t="s">
        <v>3014</v>
      </c>
      <c r="F1660" s="16" t="s">
        <v>3015</v>
      </c>
      <c r="G1660" s="36">
        <v>30000</v>
      </c>
      <c r="H1660" s="36">
        <v>0</v>
      </c>
      <c r="I1660" s="160">
        <v>4.35</v>
      </c>
      <c r="J1660" s="23">
        <v>349</v>
      </c>
      <c r="K1660" s="36">
        <v>1265.13</v>
      </c>
    </row>
    <row r="1661" s="1" customFormat="1" customHeight="1" spans="1:11">
      <c r="A1661" s="22">
        <v>1592</v>
      </c>
      <c r="B1661" s="45" t="s">
        <v>2971</v>
      </c>
      <c r="C1661" s="16" t="s">
        <v>3016</v>
      </c>
      <c r="D1661" s="17" t="s">
        <v>3012</v>
      </c>
      <c r="E1661" s="16" t="s">
        <v>3017</v>
      </c>
      <c r="F1661" s="16" t="s">
        <v>2237</v>
      </c>
      <c r="G1661" s="36">
        <v>50000</v>
      </c>
      <c r="H1661" s="36">
        <v>0</v>
      </c>
      <c r="I1661" s="160">
        <v>4.35</v>
      </c>
      <c r="J1661" s="23">
        <v>364</v>
      </c>
      <c r="K1661" s="60">
        <v>2199.17</v>
      </c>
    </row>
    <row r="1662" s="1" customFormat="1" customHeight="1" spans="1:11">
      <c r="A1662" s="22">
        <v>1593</v>
      </c>
      <c r="B1662" s="45" t="s">
        <v>2971</v>
      </c>
      <c r="C1662" s="16" t="s">
        <v>3018</v>
      </c>
      <c r="D1662" s="17" t="s">
        <v>2982</v>
      </c>
      <c r="E1662" s="16" t="s">
        <v>2332</v>
      </c>
      <c r="F1662" s="16" t="s">
        <v>470</v>
      </c>
      <c r="G1662" s="36">
        <v>25000</v>
      </c>
      <c r="H1662" s="36">
        <v>0</v>
      </c>
      <c r="I1662" s="160">
        <v>4.7501</v>
      </c>
      <c r="J1662" s="23">
        <v>729</v>
      </c>
      <c r="K1662" s="36">
        <v>2302.47</v>
      </c>
    </row>
    <row r="1663" s="1" customFormat="1" customHeight="1" spans="1:11">
      <c r="A1663" s="22">
        <v>1594</v>
      </c>
      <c r="B1663" s="45" t="s">
        <v>2971</v>
      </c>
      <c r="C1663" s="16" t="s">
        <v>3019</v>
      </c>
      <c r="D1663" s="17" t="s">
        <v>2985</v>
      </c>
      <c r="E1663" s="16" t="s">
        <v>2999</v>
      </c>
      <c r="F1663" s="16" t="s">
        <v>3020</v>
      </c>
      <c r="G1663" s="36">
        <v>30000</v>
      </c>
      <c r="H1663" s="36">
        <v>0</v>
      </c>
      <c r="I1663" s="160">
        <v>4.7501</v>
      </c>
      <c r="J1663" s="23">
        <v>352</v>
      </c>
      <c r="K1663" s="36">
        <v>1393.35</v>
      </c>
    </row>
    <row r="1664" s="1" customFormat="1" customHeight="1" spans="1:11">
      <c r="A1664" s="22">
        <v>1595</v>
      </c>
      <c r="B1664" s="45" t="s">
        <v>2971</v>
      </c>
      <c r="C1664" s="16" t="s">
        <v>3021</v>
      </c>
      <c r="D1664" s="17" t="s">
        <v>3012</v>
      </c>
      <c r="E1664" s="16" t="s">
        <v>3022</v>
      </c>
      <c r="F1664" s="16" t="s">
        <v>3023</v>
      </c>
      <c r="G1664" s="36">
        <v>50000</v>
      </c>
      <c r="H1664" s="36">
        <v>0</v>
      </c>
      <c r="I1664" s="56">
        <v>4.7501</v>
      </c>
      <c r="J1664" s="23">
        <v>15</v>
      </c>
      <c r="K1664" s="60">
        <v>315.24</v>
      </c>
    </row>
    <row r="1665" s="1" customFormat="1" customHeight="1" spans="1:11">
      <c r="A1665" s="22">
        <v>1596</v>
      </c>
      <c r="B1665" s="45" t="s">
        <v>2971</v>
      </c>
      <c r="C1665" s="16" t="s">
        <v>3024</v>
      </c>
      <c r="D1665" s="17" t="s">
        <v>2977</v>
      </c>
      <c r="E1665" s="16" t="s">
        <v>3025</v>
      </c>
      <c r="F1665" s="16" t="s">
        <v>3003</v>
      </c>
      <c r="G1665" s="36">
        <v>35000</v>
      </c>
      <c r="H1665" s="36">
        <v>0</v>
      </c>
      <c r="I1665" s="56">
        <v>4.7501</v>
      </c>
      <c r="J1665" s="23">
        <v>38</v>
      </c>
      <c r="K1665" s="60">
        <v>807.9</v>
      </c>
    </row>
    <row r="1666" s="1" customFormat="1" customHeight="1" spans="1:11">
      <c r="A1666" s="22">
        <v>1597</v>
      </c>
      <c r="B1666" s="45" t="s">
        <v>2971</v>
      </c>
      <c r="C1666" s="16" t="s">
        <v>3026</v>
      </c>
      <c r="D1666" s="17" t="s">
        <v>2992</v>
      </c>
      <c r="E1666" s="16" t="s">
        <v>3027</v>
      </c>
      <c r="F1666" s="16" t="s">
        <v>474</v>
      </c>
      <c r="G1666" s="36">
        <v>31000</v>
      </c>
      <c r="H1666" s="36">
        <v>0</v>
      </c>
      <c r="I1666" s="56">
        <v>4.7501</v>
      </c>
      <c r="J1666" s="23">
        <v>42</v>
      </c>
      <c r="K1666" s="60">
        <v>884.4</v>
      </c>
    </row>
    <row r="1667" s="1" customFormat="1" customHeight="1" spans="1:11">
      <c r="A1667" s="22">
        <v>1598</v>
      </c>
      <c r="B1667" s="45" t="s">
        <v>2971</v>
      </c>
      <c r="C1667" s="16" t="s">
        <v>3028</v>
      </c>
      <c r="D1667" s="17" t="s">
        <v>3029</v>
      </c>
      <c r="E1667" s="16" t="s">
        <v>3030</v>
      </c>
      <c r="F1667" s="16" t="s">
        <v>3031</v>
      </c>
      <c r="G1667" s="36">
        <v>20000</v>
      </c>
      <c r="H1667" s="36">
        <v>0</v>
      </c>
      <c r="I1667" s="56">
        <v>4.7501</v>
      </c>
      <c r="J1667" s="23">
        <v>34</v>
      </c>
      <c r="K1667" s="60">
        <v>723.72</v>
      </c>
    </row>
    <row r="1668" s="1" customFormat="1" customHeight="1" spans="1:11">
      <c r="A1668" s="22">
        <v>1599</v>
      </c>
      <c r="B1668" s="45" t="s">
        <v>2971</v>
      </c>
      <c r="C1668" s="16" t="s">
        <v>3032</v>
      </c>
      <c r="D1668" s="17" t="s">
        <v>3001</v>
      </c>
      <c r="E1668" s="16" t="s">
        <v>3033</v>
      </c>
      <c r="F1668" s="16" t="s">
        <v>3003</v>
      </c>
      <c r="G1668" s="36">
        <v>50000</v>
      </c>
      <c r="H1668" s="36">
        <v>0</v>
      </c>
      <c r="I1668" s="56">
        <v>4.7501</v>
      </c>
      <c r="J1668" s="23">
        <v>29</v>
      </c>
      <c r="K1668" s="60">
        <v>597.38</v>
      </c>
    </row>
    <row r="1669" s="1" customFormat="1" customHeight="1" spans="1:11">
      <c r="A1669" s="22">
        <v>1600</v>
      </c>
      <c r="B1669" s="45" t="s">
        <v>2971</v>
      </c>
      <c r="C1669" s="16" t="s">
        <v>3034</v>
      </c>
      <c r="D1669" s="17" t="s">
        <v>2985</v>
      </c>
      <c r="E1669" s="16" t="s">
        <v>3035</v>
      </c>
      <c r="F1669" s="16" t="s">
        <v>2490</v>
      </c>
      <c r="G1669" s="36">
        <v>50000</v>
      </c>
      <c r="H1669" s="36">
        <v>0</v>
      </c>
      <c r="I1669" s="56">
        <v>4.7501</v>
      </c>
      <c r="J1669" s="23">
        <v>81</v>
      </c>
      <c r="K1669" s="60">
        <v>1710.03</v>
      </c>
    </row>
    <row r="1670" s="1" customFormat="1" customHeight="1" spans="1:11">
      <c r="A1670" s="22">
        <v>1601</v>
      </c>
      <c r="B1670" s="45" t="s">
        <v>2971</v>
      </c>
      <c r="C1670" s="16" t="s">
        <v>3036</v>
      </c>
      <c r="D1670" s="17" t="s">
        <v>2992</v>
      </c>
      <c r="E1670" s="16" t="s">
        <v>3037</v>
      </c>
      <c r="F1670" s="16" t="s">
        <v>3038</v>
      </c>
      <c r="G1670" s="36">
        <v>50000</v>
      </c>
      <c r="H1670" s="36">
        <v>0</v>
      </c>
      <c r="I1670" s="56">
        <v>4.7501</v>
      </c>
      <c r="J1670" s="23">
        <v>19</v>
      </c>
      <c r="K1670" s="60">
        <v>400</v>
      </c>
    </row>
    <row r="1671" s="1" customFormat="1" customHeight="1" spans="1:11">
      <c r="A1671" s="22">
        <v>1602</v>
      </c>
      <c r="B1671" s="45" t="s">
        <v>2971</v>
      </c>
      <c r="C1671" s="16" t="s">
        <v>3039</v>
      </c>
      <c r="D1671" s="17" t="s">
        <v>3029</v>
      </c>
      <c r="E1671" s="16" t="s">
        <v>3040</v>
      </c>
      <c r="F1671" s="16" t="s">
        <v>3041</v>
      </c>
      <c r="G1671" s="36">
        <v>20000</v>
      </c>
      <c r="H1671" s="36">
        <v>0</v>
      </c>
      <c r="I1671" s="56">
        <v>4.7501</v>
      </c>
      <c r="J1671" s="23">
        <v>15</v>
      </c>
      <c r="K1671" s="60">
        <v>332.51</v>
      </c>
    </row>
    <row r="1672" s="1" customFormat="1" customHeight="1" spans="1:11">
      <c r="A1672" s="22">
        <v>1603</v>
      </c>
      <c r="B1672" s="45" t="s">
        <v>2971</v>
      </c>
      <c r="C1672" s="16" t="s">
        <v>3042</v>
      </c>
      <c r="D1672" s="17" t="s">
        <v>2996</v>
      </c>
      <c r="E1672" s="16" t="s">
        <v>3043</v>
      </c>
      <c r="F1672" s="16" t="s">
        <v>3044</v>
      </c>
      <c r="G1672" s="36">
        <v>50000</v>
      </c>
      <c r="H1672" s="36">
        <v>0</v>
      </c>
      <c r="I1672" s="56">
        <v>4.7501</v>
      </c>
      <c r="J1672" s="23">
        <v>28</v>
      </c>
      <c r="K1672" s="60">
        <v>593.05</v>
      </c>
    </row>
    <row r="1673" s="1" customFormat="1" customHeight="1" spans="1:11">
      <c r="A1673" s="22">
        <v>1604</v>
      </c>
      <c r="B1673" s="45" t="s">
        <v>2971</v>
      </c>
      <c r="C1673" s="24" t="s">
        <v>3045</v>
      </c>
      <c r="D1673" s="25" t="s">
        <v>2985</v>
      </c>
      <c r="E1673" s="26" t="s">
        <v>866</v>
      </c>
      <c r="F1673" s="26" t="s">
        <v>867</v>
      </c>
      <c r="G1673" s="46">
        <v>50000</v>
      </c>
      <c r="H1673" s="46">
        <v>50000</v>
      </c>
      <c r="I1673" s="24">
        <v>4.65</v>
      </c>
      <c r="J1673" s="23">
        <v>934</v>
      </c>
      <c r="K1673" s="24">
        <v>5973.98</v>
      </c>
    </row>
    <row r="1674" s="1" customFormat="1" customHeight="1" spans="1:11">
      <c r="A1674" s="22">
        <v>1605</v>
      </c>
      <c r="B1674" s="45" t="s">
        <v>2971</v>
      </c>
      <c r="C1674" s="24" t="s">
        <v>3046</v>
      </c>
      <c r="D1674" s="25" t="s">
        <v>2985</v>
      </c>
      <c r="E1674" s="26" t="s">
        <v>866</v>
      </c>
      <c r="F1674" s="26" t="s">
        <v>867</v>
      </c>
      <c r="G1674" s="46">
        <v>50000</v>
      </c>
      <c r="H1674" s="46">
        <v>50000</v>
      </c>
      <c r="I1674" s="24">
        <v>4.65</v>
      </c>
      <c r="J1674" s="23">
        <v>934</v>
      </c>
      <c r="K1674" s="24">
        <v>5973.98</v>
      </c>
    </row>
    <row r="1675" s="1" customFormat="1" customHeight="1" spans="1:11">
      <c r="A1675" s="22">
        <v>1606</v>
      </c>
      <c r="B1675" s="45" t="s">
        <v>2971</v>
      </c>
      <c r="C1675" s="24" t="s">
        <v>3047</v>
      </c>
      <c r="D1675" s="25" t="s">
        <v>2985</v>
      </c>
      <c r="E1675" s="26" t="s">
        <v>866</v>
      </c>
      <c r="F1675" s="26" t="s">
        <v>867</v>
      </c>
      <c r="G1675" s="46">
        <v>50000</v>
      </c>
      <c r="H1675" s="46">
        <v>50000</v>
      </c>
      <c r="I1675" s="24">
        <v>4.65</v>
      </c>
      <c r="J1675" s="23">
        <v>934</v>
      </c>
      <c r="K1675" s="24">
        <v>5973.98</v>
      </c>
    </row>
    <row r="1676" s="1" customFormat="1" customHeight="1" spans="1:11">
      <c r="A1676" s="22">
        <v>1607</v>
      </c>
      <c r="B1676" s="45" t="s">
        <v>2971</v>
      </c>
      <c r="C1676" s="24" t="s">
        <v>2988</v>
      </c>
      <c r="D1676" s="25" t="s">
        <v>2982</v>
      </c>
      <c r="E1676" s="26" t="s">
        <v>3048</v>
      </c>
      <c r="F1676" s="26" t="s">
        <v>3049</v>
      </c>
      <c r="G1676" s="46">
        <v>40000</v>
      </c>
      <c r="H1676" s="46">
        <v>0</v>
      </c>
      <c r="I1676" s="24">
        <v>4.65</v>
      </c>
      <c r="J1676" s="23">
        <v>1100</v>
      </c>
      <c r="K1676" s="24">
        <v>5653.91</v>
      </c>
    </row>
    <row r="1677" s="1" customFormat="1" customHeight="1" spans="1:11">
      <c r="A1677" s="22">
        <v>1608</v>
      </c>
      <c r="B1677" s="45" t="s">
        <v>2971</v>
      </c>
      <c r="C1677" s="24" t="s">
        <v>3050</v>
      </c>
      <c r="D1677" s="25" t="s">
        <v>2982</v>
      </c>
      <c r="E1677" s="26" t="s">
        <v>3051</v>
      </c>
      <c r="F1677" s="26" t="s">
        <v>3052</v>
      </c>
      <c r="G1677" s="46">
        <v>40000</v>
      </c>
      <c r="H1677" s="46">
        <v>40000</v>
      </c>
      <c r="I1677" s="24">
        <v>4.65</v>
      </c>
      <c r="J1677" s="23">
        <v>1025</v>
      </c>
      <c r="K1677" s="24">
        <v>5249.33</v>
      </c>
    </row>
    <row r="1678" s="1" customFormat="1" customHeight="1" spans="1:11">
      <c r="A1678" s="22">
        <v>1609</v>
      </c>
      <c r="B1678" s="45" t="s">
        <v>2971</v>
      </c>
      <c r="C1678" s="24" t="s">
        <v>3053</v>
      </c>
      <c r="D1678" s="25" t="s">
        <v>2982</v>
      </c>
      <c r="E1678" s="26" t="s">
        <v>3054</v>
      </c>
      <c r="F1678" s="26" t="s">
        <v>3055</v>
      </c>
      <c r="G1678" s="46">
        <v>50000</v>
      </c>
      <c r="H1678" s="46">
        <v>50000</v>
      </c>
      <c r="I1678" s="24">
        <v>4.65</v>
      </c>
      <c r="J1678" s="23">
        <v>943</v>
      </c>
      <c r="K1678" s="24">
        <v>6032.11</v>
      </c>
    </row>
    <row r="1679" s="1" customFormat="1" customHeight="1" spans="1:11">
      <c r="A1679" s="22">
        <v>1610</v>
      </c>
      <c r="B1679" s="45" t="s">
        <v>2971</v>
      </c>
      <c r="C1679" s="24" t="s">
        <v>3056</v>
      </c>
      <c r="D1679" s="25" t="s">
        <v>2982</v>
      </c>
      <c r="E1679" s="26" t="s">
        <v>877</v>
      </c>
      <c r="F1679" s="26" t="s">
        <v>878</v>
      </c>
      <c r="G1679" s="46">
        <v>50000</v>
      </c>
      <c r="H1679" s="46">
        <v>50000</v>
      </c>
      <c r="I1679" s="24">
        <v>4.65</v>
      </c>
      <c r="J1679" s="23">
        <v>937</v>
      </c>
      <c r="K1679" s="24">
        <v>5993.36</v>
      </c>
    </row>
    <row r="1680" s="1" customFormat="1" customHeight="1" spans="1:11">
      <c r="A1680" s="22">
        <v>1611</v>
      </c>
      <c r="B1680" s="45" t="s">
        <v>2971</v>
      </c>
      <c r="C1680" s="24" t="s">
        <v>2981</v>
      </c>
      <c r="D1680" s="25" t="s">
        <v>2982</v>
      </c>
      <c r="E1680" s="26" t="s">
        <v>881</v>
      </c>
      <c r="F1680" s="26" t="s">
        <v>1062</v>
      </c>
      <c r="G1680" s="46">
        <v>35000</v>
      </c>
      <c r="H1680" s="46">
        <v>0</v>
      </c>
      <c r="I1680" s="24">
        <v>3.85</v>
      </c>
      <c r="J1680" s="23">
        <v>364</v>
      </c>
      <c r="K1680" s="24">
        <v>1362.46</v>
      </c>
    </row>
    <row r="1681" s="1" customFormat="1" customHeight="1" spans="1:11">
      <c r="A1681" s="22">
        <v>1612</v>
      </c>
      <c r="B1681" s="45" t="s">
        <v>2971</v>
      </c>
      <c r="C1681" s="24" t="s">
        <v>3057</v>
      </c>
      <c r="D1681" s="25" t="s">
        <v>2982</v>
      </c>
      <c r="E1681" s="26" t="s">
        <v>568</v>
      </c>
      <c r="F1681" s="26" t="s">
        <v>569</v>
      </c>
      <c r="G1681" s="46">
        <v>50000</v>
      </c>
      <c r="H1681" s="46">
        <v>50000</v>
      </c>
      <c r="I1681" s="24">
        <v>4.65</v>
      </c>
      <c r="J1681" s="23">
        <v>935</v>
      </c>
      <c r="K1681" s="24">
        <v>5980.44</v>
      </c>
    </row>
    <row r="1682" s="1" customFormat="1" customHeight="1" spans="1:11">
      <c r="A1682" s="22">
        <v>1613</v>
      </c>
      <c r="B1682" s="45" t="s">
        <v>2971</v>
      </c>
      <c r="C1682" s="24" t="s">
        <v>3058</v>
      </c>
      <c r="D1682" s="25" t="s">
        <v>2982</v>
      </c>
      <c r="E1682" s="26" t="s">
        <v>866</v>
      </c>
      <c r="F1682" s="26" t="s">
        <v>1535</v>
      </c>
      <c r="G1682" s="46">
        <v>20000</v>
      </c>
      <c r="H1682" s="46">
        <v>0</v>
      </c>
      <c r="I1682" s="24">
        <v>3.85</v>
      </c>
      <c r="J1682" s="23">
        <v>363</v>
      </c>
      <c r="K1682" s="24">
        <v>25.67</v>
      </c>
    </row>
    <row r="1683" s="1" customFormat="1" customHeight="1" spans="1:11">
      <c r="A1683" s="22">
        <v>1614</v>
      </c>
      <c r="B1683" s="45" t="s">
        <v>2971</v>
      </c>
      <c r="C1683" s="24" t="s">
        <v>3059</v>
      </c>
      <c r="D1683" s="25" t="s">
        <v>2977</v>
      </c>
      <c r="E1683" s="26" t="s">
        <v>568</v>
      </c>
      <c r="F1683" s="26" t="s">
        <v>569</v>
      </c>
      <c r="G1683" s="46">
        <v>50000</v>
      </c>
      <c r="H1683" s="46">
        <v>50000</v>
      </c>
      <c r="I1683" s="24">
        <v>4.65</v>
      </c>
      <c r="J1683" s="23">
        <v>935</v>
      </c>
      <c r="K1683" s="24">
        <v>5980.44</v>
      </c>
    </row>
    <row r="1684" s="1" customFormat="1" customHeight="1" spans="1:11">
      <c r="A1684" s="22">
        <v>1615</v>
      </c>
      <c r="B1684" s="45" t="s">
        <v>2971</v>
      </c>
      <c r="C1684" s="24" t="s">
        <v>3060</v>
      </c>
      <c r="D1684" s="25" t="s">
        <v>2977</v>
      </c>
      <c r="E1684" s="26" t="s">
        <v>568</v>
      </c>
      <c r="F1684" s="26" t="s">
        <v>569</v>
      </c>
      <c r="G1684" s="46">
        <v>50000</v>
      </c>
      <c r="H1684" s="46">
        <v>50000</v>
      </c>
      <c r="I1684" s="24">
        <v>4.65</v>
      </c>
      <c r="J1684" s="23">
        <v>935</v>
      </c>
      <c r="K1684" s="24">
        <v>5980.44</v>
      </c>
    </row>
    <row r="1685" s="1" customFormat="1" customHeight="1" spans="1:11">
      <c r="A1685" s="22">
        <v>1616</v>
      </c>
      <c r="B1685" s="45" t="s">
        <v>2971</v>
      </c>
      <c r="C1685" s="24" t="s">
        <v>3061</v>
      </c>
      <c r="D1685" s="25" t="s">
        <v>2977</v>
      </c>
      <c r="E1685" s="26" t="s">
        <v>866</v>
      </c>
      <c r="F1685" s="26" t="s">
        <v>867</v>
      </c>
      <c r="G1685" s="46">
        <v>50000</v>
      </c>
      <c r="H1685" s="46">
        <v>50000</v>
      </c>
      <c r="I1685" s="24">
        <v>4.65</v>
      </c>
      <c r="J1685" s="23">
        <v>934</v>
      </c>
      <c r="K1685" s="24">
        <v>5973.98</v>
      </c>
    </row>
    <row r="1686" s="1" customFormat="1" customHeight="1" spans="1:11">
      <c r="A1686" s="22">
        <v>1617</v>
      </c>
      <c r="B1686" s="45" t="s">
        <v>2971</v>
      </c>
      <c r="C1686" s="24" t="s">
        <v>3062</v>
      </c>
      <c r="D1686" s="25" t="s">
        <v>2977</v>
      </c>
      <c r="E1686" s="26" t="s">
        <v>866</v>
      </c>
      <c r="F1686" s="26" t="s">
        <v>867</v>
      </c>
      <c r="G1686" s="46">
        <v>50000</v>
      </c>
      <c r="H1686" s="46">
        <v>50000</v>
      </c>
      <c r="I1686" s="24">
        <v>4.65</v>
      </c>
      <c r="J1686" s="23">
        <v>934</v>
      </c>
      <c r="K1686" s="24">
        <v>5973.98</v>
      </c>
    </row>
    <row r="1687" s="1" customFormat="1" customHeight="1" spans="1:11">
      <c r="A1687" s="22">
        <v>1618</v>
      </c>
      <c r="B1687" s="45" t="s">
        <v>2971</v>
      </c>
      <c r="C1687" s="24" t="s">
        <v>3063</v>
      </c>
      <c r="D1687" s="25" t="s">
        <v>2977</v>
      </c>
      <c r="E1687" s="26" t="s">
        <v>579</v>
      </c>
      <c r="F1687" s="26" t="s">
        <v>580</v>
      </c>
      <c r="G1687" s="46">
        <v>50000</v>
      </c>
      <c r="H1687" s="46">
        <v>50000</v>
      </c>
      <c r="I1687" s="24">
        <v>4.65</v>
      </c>
      <c r="J1687" s="23">
        <v>933</v>
      </c>
      <c r="K1687" s="24">
        <v>5967.52</v>
      </c>
    </row>
    <row r="1688" s="1" customFormat="1" customHeight="1" spans="1:11">
      <c r="A1688" s="22">
        <v>1619</v>
      </c>
      <c r="B1688" s="45" t="s">
        <v>2971</v>
      </c>
      <c r="C1688" s="24" t="s">
        <v>3064</v>
      </c>
      <c r="D1688" s="25" t="s">
        <v>2977</v>
      </c>
      <c r="E1688" s="26" t="s">
        <v>579</v>
      </c>
      <c r="F1688" s="26" t="s">
        <v>580</v>
      </c>
      <c r="G1688" s="46">
        <v>50000</v>
      </c>
      <c r="H1688" s="46">
        <v>50000</v>
      </c>
      <c r="I1688" s="24">
        <v>4.65</v>
      </c>
      <c r="J1688" s="23">
        <v>933</v>
      </c>
      <c r="K1688" s="24">
        <v>5967.52</v>
      </c>
    </row>
    <row r="1689" s="1" customFormat="1" customHeight="1" spans="1:11">
      <c r="A1689" s="22">
        <v>1620</v>
      </c>
      <c r="B1689" s="45" t="s">
        <v>2971</v>
      </c>
      <c r="C1689" s="24" t="s">
        <v>3065</v>
      </c>
      <c r="D1689" s="25" t="s">
        <v>2977</v>
      </c>
      <c r="E1689" s="26" t="s">
        <v>866</v>
      </c>
      <c r="F1689" s="26" t="s">
        <v>867</v>
      </c>
      <c r="G1689" s="46">
        <v>50000</v>
      </c>
      <c r="H1689" s="46">
        <v>50000</v>
      </c>
      <c r="I1689" s="24">
        <v>4.65</v>
      </c>
      <c r="J1689" s="23">
        <v>934</v>
      </c>
      <c r="K1689" s="24">
        <v>5973.98</v>
      </c>
    </row>
    <row r="1690" s="1" customFormat="1" customHeight="1" spans="1:11">
      <c r="A1690" s="22">
        <v>1621</v>
      </c>
      <c r="B1690" s="45" t="s">
        <v>2971</v>
      </c>
      <c r="C1690" s="24" t="s">
        <v>3066</v>
      </c>
      <c r="D1690" s="25" t="s">
        <v>3029</v>
      </c>
      <c r="E1690" s="26" t="s">
        <v>866</v>
      </c>
      <c r="F1690" s="26" t="s">
        <v>867</v>
      </c>
      <c r="G1690" s="46">
        <v>10000</v>
      </c>
      <c r="H1690" s="46">
        <v>10000</v>
      </c>
      <c r="I1690" s="24">
        <v>4.65</v>
      </c>
      <c r="J1690" s="23">
        <v>934</v>
      </c>
      <c r="K1690" s="24">
        <v>1194.77</v>
      </c>
    </row>
    <row r="1691" s="1" customFormat="1" customHeight="1" spans="1:11">
      <c r="A1691" s="22">
        <v>1622</v>
      </c>
      <c r="B1691" s="45" t="s">
        <v>2971</v>
      </c>
      <c r="C1691" s="24" t="s">
        <v>3067</v>
      </c>
      <c r="D1691" s="25" t="s">
        <v>3029</v>
      </c>
      <c r="E1691" s="26" t="s">
        <v>579</v>
      </c>
      <c r="F1691" s="26" t="s">
        <v>580</v>
      </c>
      <c r="G1691" s="46">
        <v>50000</v>
      </c>
      <c r="H1691" s="46">
        <v>50000</v>
      </c>
      <c r="I1691" s="24">
        <v>4.65</v>
      </c>
      <c r="J1691" s="23">
        <v>933</v>
      </c>
      <c r="K1691" s="24">
        <v>5967.52</v>
      </c>
    </row>
    <row r="1692" s="1" customFormat="1" customHeight="1" spans="1:11">
      <c r="A1692" s="22">
        <v>1623</v>
      </c>
      <c r="B1692" s="45" t="s">
        <v>2971</v>
      </c>
      <c r="C1692" s="24" t="s">
        <v>3068</v>
      </c>
      <c r="D1692" s="25" t="s">
        <v>2996</v>
      </c>
      <c r="E1692" s="26" t="s">
        <v>568</v>
      </c>
      <c r="F1692" s="26" t="s">
        <v>3069</v>
      </c>
      <c r="G1692" s="46">
        <v>50000</v>
      </c>
      <c r="H1692" s="46">
        <v>0</v>
      </c>
      <c r="I1692" s="24">
        <v>4.65</v>
      </c>
      <c r="J1692" s="23">
        <v>152</v>
      </c>
      <c r="K1692" s="24">
        <v>981.67</v>
      </c>
    </row>
    <row r="1693" s="1" customFormat="1" customHeight="1" spans="1:11">
      <c r="A1693" s="22">
        <v>1624</v>
      </c>
      <c r="B1693" s="45" t="s">
        <v>2971</v>
      </c>
      <c r="C1693" s="24" t="s">
        <v>3070</v>
      </c>
      <c r="D1693" s="25" t="s">
        <v>2996</v>
      </c>
      <c r="E1693" s="26" t="s">
        <v>866</v>
      </c>
      <c r="F1693" s="26" t="s">
        <v>867</v>
      </c>
      <c r="G1693" s="46">
        <v>50000</v>
      </c>
      <c r="H1693" s="46">
        <v>50000</v>
      </c>
      <c r="I1693" s="24">
        <v>4.65</v>
      </c>
      <c r="J1693" s="23">
        <v>934</v>
      </c>
      <c r="K1693" s="24">
        <v>5973.98</v>
      </c>
    </row>
    <row r="1694" s="1" customFormat="1" customHeight="1" spans="1:11">
      <c r="A1694" s="22">
        <v>1625</v>
      </c>
      <c r="B1694" s="45" t="s">
        <v>2971</v>
      </c>
      <c r="C1694" s="24" t="s">
        <v>3071</v>
      </c>
      <c r="D1694" s="25" t="s">
        <v>2996</v>
      </c>
      <c r="E1694" s="26" t="s">
        <v>866</v>
      </c>
      <c r="F1694" s="26" t="s">
        <v>867</v>
      </c>
      <c r="G1694" s="46">
        <v>50000</v>
      </c>
      <c r="H1694" s="46">
        <v>0</v>
      </c>
      <c r="I1694" s="24">
        <v>4.65</v>
      </c>
      <c r="J1694" s="23">
        <v>78</v>
      </c>
      <c r="K1694" s="24">
        <v>503.75</v>
      </c>
    </row>
    <row r="1695" s="1" customFormat="1" customHeight="1" spans="1:11">
      <c r="A1695" s="22">
        <v>1626</v>
      </c>
      <c r="B1695" s="45" t="s">
        <v>2971</v>
      </c>
      <c r="C1695" s="24" t="s">
        <v>2994</v>
      </c>
      <c r="D1695" s="25" t="s">
        <v>2992</v>
      </c>
      <c r="E1695" s="26" t="s">
        <v>2225</v>
      </c>
      <c r="F1695" s="26" t="s">
        <v>3072</v>
      </c>
      <c r="G1695" s="46">
        <v>40000</v>
      </c>
      <c r="H1695" s="46">
        <v>0</v>
      </c>
      <c r="I1695" s="24">
        <v>4.35</v>
      </c>
      <c r="J1695" s="23">
        <v>365</v>
      </c>
      <c r="K1695" s="24">
        <v>199.7</v>
      </c>
    </row>
    <row r="1696" s="1" customFormat="1" customHeight="1" spans="1:11">
      <c r="A1696" s="22">
        <v>1627</v>
      </c>
      <c r="B1696" s="45" t="s">
        <v>2971</v>
      </c>
      <c r="C1696" s="24" t="s">
        <v>3073</v>
      </c>
      <c r="D1696" s="25" t="s">
        <v>2992</v>
      </c>
      <c r="E1696" s="26" t="s">
        <v>568</v>
      </c>
      <c r="F1696" s="26" t="s">
        <v>569</v>
      </c>
      <c r="G1696" s="46">
        <v>40000</v>
      </c>
      <c r="H1696" s="46">
        <v>40000</v>
      </c>
      <c r="I1696" s="24">
        <v>4.65</v>
      </c>
      <c r="J1696" s="23">
        <v>935</v>
      </c>
      <c r="K1696" s="24">
        <v>4784.33</v>
      </c>
    </row>
    <row r="1697" s="1" customFormat="1" customHeight="1" spans="1:11">
      <c r="A1697" s="22">
        <v>1628</v>
      </c>
      <c r="B1697" s="45" t="s">
        <v>2971</v>
      </c>
      <c r="C1697" s="24" t="s">
        <v>3074</v>
      </c>
      <c r="D1697" s="25" t="s">
        <v>2992</v>
      </c>
      <c r="E1697" s="26" t="s">
        <v>866</v>
      </c>
      <c r="F1697" s="26" t="s">
        <v>867</v>
      </c>
      <c r="G1697" s="46">
        <v>50000</v>
      </c>
      <c r="H1697" s="46">
        <v>50000</v>
      </c>
      <c r="I1697" s="24">
        <v>4.65</v>
      </c>
      <c r="J1697" s="23">
        <v>934</v>
      </c>
      <c r="K1697" s="24">
        <v>5973.98</v>
      </c>
    </row>
    <row r="1698" s="1" customFormat="1" customHeight="1" spans="1:11">
      <c r="A1698" s="22">
        <v>1629</v>
      </c>
      <c r="B1698" s="45" t="s">
        <v>2971</v>
      </c>
      <c r="C1698" s="24" t="s">
        <v>3075</v>
      </c>
      <c r="D1698" s="25" t="s">
        <v>2992</v>
      </c>
      <c r="E1698" s="26" t="s">
        <v>866</v>
      </c>
      <c r="F1698" s="26" t="s">
        <v>867</v>
      </c>
      <c r="G1698" s="46">
        <v>50000</v>
      </c>
      <c r="H1698" s="46">
        <v>50000</v>
      </c>
      <c r="I1698" s="24">
        <v>4.65</v>
      </c>
      <c r="J1698" s="23">
        <v>934</v>
      </c>
      <c r="K1698" s="24">
        <v>5973.98</v>
      </c>
    </row>
    <row r="1699" s="1" customFormat="1" customHeight="1" spans="1:11">
      <c r="A1699" s="22">
        <v>1630</v>
      </c>
      <c r="B1699" s="45" t="s">
        <v>2971</v>
      </c>
      <c r="C1699" s="24" t="s">
        <v>3076</v>
      </c>
      <c r="D1699" s="25" t="s">
        <v>2996</v>
      </c>
      <c r="E1699" s="26" t="s">
        <v>579</v>
      </c>
      <c r="F1699" s="26" t="s">
        <v>580</v>
      </c>
      <c r="G1699" s="46">
        <v>50000</v>
      </c>
      <c r="H1699" s="46">
        <v>50000</v>
      </c>
      <c r="I1699" s="24">
        <v>4.65</v>
      </c>
      <c r="J1699" s="23">
        <v>933</v>
      </c>
      <c r="K1699" s="24">
        <v>5967.52</v>
      </c>
    </row>
    <row r="1700" s="1" customFormat="1" customHeight="1" spans="1:11">
      <c r="A1700" s="22">
        <v>1631</v>
      </c>
      <c r="B1700" s="45" t="s">
        <v>2971</v>
      </c>
      <c r="C1700" s="24" t="s">
        <v>3077</v>
      </c>
      <c r="D1700" s="25" t="s">
        <v>2973</v>
      </c>
      <c r="E1700" s="26" t="s">
        <v>3078</v>
      </c>
      <c r="F1700" s="26" t="s">
        <v>1507</v>
      </c>
      <c r="G1700" s="46">
        <v>20000</v>
      </c>
      <c r="H1700" s="46">
        <v>0</v>
      </c>
      <c r="I1700" s="24">
        <v>4.35</v>
      </c>
      <c r="J1700" s="23">
        <v>364</v>
      </c>
      <c r="K1700" s="24">
        <v>879.7</v>
      </c>
    </row>
    <row r="1701" s="1" customFormat="1" customHeight="1" spans="1:11">
      <c r="A1701" s="22">
        <v>1632</v>
      </c>
      <c r="B1701" s="45" t="s">
        <v>2971</v>
      </c>
      <c r="C1701" s="24" t="s">
        <v>3079</v>
      </c>
      <c r="D1701" s="25" t="s">
        <v>2973</v>
      </c>
      <c r="E1701" s="26" t="s">
        <v>3080</v>
      </c>
      <c r="F1701" s="26" t="s">
        <v>3081</v>
      </c>
      <c r="G1701" s="46">
        <v>50000</v>
      </c>
      <c r="H1701" s="46">
        <v>0</v>
      </c>
      <c r="I1701" s="24">
        <v>4.65</v>
      </c>
      <c r="J1701" s="23">
        <v>1093</v>
      </c>
      <c r="K1701" s="24">
        <v>6471.63</v>
      </c>
    </row>
    <row r="1702" s="1" customFormat="1" customHeight="1" spans="1:11">
      <c r="A1702" s="22">
        <v>1633</v>
      </c>
      <c r="B1702" s="45" t="s">
        <v>2971</v>
      </c>
      <c r="C1702" s="24" t="s">
        <v>3013</v>
      </c>
      <c r="D1702" s="25" t="s">
        <v>2973</v>
      </c>
      <c r="E1702" s="26" t="s">
        <v>3082</v>
      </c>
      <c r="F1702" s="26" t="s">
        <v>3083</v>
      </c>
      <c r="G1702" s="46">
        <v>30000</v>
      </c>
      <c r="H1702" s="46">
        <v>0</v>
      </c>
      <c r="I1702" s="24">
        <v>4.65</v>
      </c>
      <c r="J1702" s="23">
        <v>1037</v>
      </c>
      <c r="K1702" s="24">
        <v>4018.4</v>
      </c>
    </row>
    <row r="1703" s="1" customFormat="1" customHeight="1" spans="1:11">
      <c r="A1703" s="22">
        <v>1634</v>
      </c>
      <c r="B1703" s="45" t="s">
        <v>2971</v>
      </c>
      <c r="C1703" s="24" t="s">
        <v>3084</v>
      </c>
      <c r="D1703" s="25" t="s">
        <v>2973</v>
      </c>
      <c r="E1703" s="26" t="s">
        <v>568</v>
      </c>
      <c r="F1703" s="26" t="s">
        <v>3085</v>
      </c>
      <c r="G1703" s="46">
        <v>50000</v>
      </c>
      <c r="H1703" s="46">
        <v>0</v>
      </c>
      <c r="I1703" s="24">
        <v>4.65</v>
      </c>
      <c r="J1703" s="23">
        <v>478</v>
      </c>
      <c r="K1703" s="24">
        <v>665.21</v>
      </c>
    </row>
    <row r="1704" s="1" customFormat="1" customHeight="1" spans="1:11">
      <c r="A1704" s="22">
        <v>1635</v>
      </c>
      <c r="B1704" s="45" t="s">
        <v>2971</v>
      </c>
      <c r="C1704" s="24" t="s">
        <v>3086</v>
      </c>
      <c r="D1704" s="25" t="s">
        <v>2973</v>
      </c>
      <c r="E1704" s="26" t="s">
        <v>866</v>
      </c>
      <c r="F1704" s="26" t="s">
        <v>867</v>
      </c>
      <c r="G1704" s="46">
        <v>50000</v>
      </c>
      <c r="H1704" s="46">
        <v>50000</v>
      </c>
      <c r="I1704" s="24">
        <v>4.65</v>
      </c>
      <c r="J1704" s="23">
        <v>934</v>
      </c>
      <c r="K1704" s="24">
        <v>5973.98</v>
      </c>
    </row>
    <row r="1705" s="1" customFormat="1" customHeight="1" spans="1:11">
      <c r="A1705" s="22">
        <v>1636</v>
      </c>
      <c r="B1705" s="45" t="s">
        <v>2971</v>
      </c>
      <c r="C1705" s="24" t="s">
        <v>3087</v>
      </c>
      <c r="D1705" s="25" t="s">
        <v>2973</v>
      </c>
      <c r="E1705" s="26" t="s">
        <v>866</v>
      </c>
      <c r="F1705" s="26" t="s">
        <v>3088</v>
      </c>
      <c r="G1705" s="46">
        <v>50000</v>
      </c>
      <c r="H1705" s="46">
        <v>0</v>
      </c>
      <c r="I1705" s="24">
        <v>4.65</v>
      </c>
      <c r="J1705" s="23">
        <v>617</v>
      </c>
      <c r="K1705" s="24">
        <v>702.05</v>
      </c>
    </row>
    <row r="1706" s="1" customFormat="1" customHeight="1" spans="1:11">
      <c r="A1706" s="22">
        <v>1637</v>
      </c>
      <c r="B1706" s="45" t="s">
        <v>2971</v>
      </c>
      <c r="C1706" s="24" t="s">
        <v>3089</v>
      </c>
      <c r="D1706" s="25" t="s">
        <v>3012</v>
      </c>
      <c r="E1706" s="26" t="s">
        <v>568</v>
      </c>
      <c r="F1706" s="26" t="s">
        <v>569</v>
      </c>
      <c r="G1706" s="46">
        <v>50000</v>
      </c>
      <c r="H1706" s="46">
        <v>50000</v>
      </c>
      <c r="I1706" s="24">
        <v>4.65</v>
      </c>
      <c r="J1706" s="23">
        <v>935</v>
      </c>
      <c r="K1706" s="24">
        <v>5980.44</v>
      </c>
    </row>
    <row r="1707" s="1" customFormat="1" customHeight="1" spans="1:11">
      <c r="A1707" s="22">
        <v>1638</v>
      </c>
      <c r="B1707" s="45" t="s">
        <v>2971</v>
      </c>
      <c r="C1707" s="24" t="s">
        <v>3016</v>
      </c>
      <c r="D1707" s="25" t="s">
        <v>3012</v>
      </c>
      <c r="E1707" s="26" t="s">
        <v>2662</v>
      </c>
      <c r="F1707" s="26" t="s">
        <v>2663</v>
      </c>
      <c r="G1707" s="46">
        <v>30000</v>
      </c>
      <c r="H1707" s="46">
        <v>0</v>
      </c>
      <c r="I1707" s="24">
        <v>4.65</v>
      </c>
      <c r="J1707" s="23">
        <v>1104</v>
      </c>
      <c r="K1707" s="24">
        <v>4265.82</v>
      </c>
    </row>
    <row r="1708" s="1" customFormat="1" customHeight="1" spans="1:11">
      <c r="A1708" s="22">
        <v>1639</v>
      </c>
      <c r="B1708" s="45" t="s">
        <v>2971</v>
      </c>
      <c r="C1708" s="24" t="s">
        <v>3090</v>
      </c>
      <c r="D1708" s="25" t="s">
        <v>3012</v>
      </c>
      <c r="E1708" s="26" t="s">
        <v>568</v>
      </c>
      <c r="F1708" s="26" t="s">
        <v>1062</v>
      </c>
      <c r="G1708" s="46">
        <v>40000</v>
      </c>
      <c r="H1708" s="46">
        <v>0</v>
      </c>
      <c r="I1708" s="24">
        <v>3.85</v>
      </c>
      <c r="J1708" s="23">
        <v>363</v>
      </c>
      <c r="K1708" s="24">
        <v>276</v>
      </c>
    </row>
    <row r="1709" s="1" customFormat="1" customHeight="1" spans="1:11">
      <c r="A1709" s="22">
        <v>1640</v>
      </c>
      <c r="B1709" s="45" t="s">
        <v>2971</v>
      </c>
      <c r="C1709" s="24" t="s">
        <v>3091</v>
      </c>
      <c r="D1709" s="25" t="s">
        <v>3012</v>
      </c>
      <c r="E1709" s="26" t="s">
        <v>568</v>
      </c>
      <c r="F1709" s="26" t="s">
        <v>569</v>
      </c>
      <c r="G1709" s="46">
        <v>50000</v>
      </c>
      <c r="H1709" s="46">
        <v>50000</v>
      </c>
      <c r="I1709" s="24">
        <v>4.65</v>
      </c>
      <c r="J1709" s="23">
        <v>935</v>
      </c>
      <c r="K1709" s="24">
        <v>5980.44</v>
      </c>
    </row>
    <row r="1710" s="1" customFormat="1" customHeight="1" spans="1:11">
      <c r="A1710" s="22">
        <v>1641</v>
      </c>
      <c r="B1710" s="45" t="s">
        <v>2971</v>
      </c>
      <c r="C1710" s="24" t="s">
        <v>3092</v>
      </c>
      <c r="D1710" s="25" t="s">
        <v>3012</v>
      </c>
      <c r="E1710" s="26" t="s">
        <v>866</v>
      </c>
      <c r="F1710" s="26" t="s">
        <v>867</v>
      </c>
      <c r="G1710" s="46">
        <v>50000</v>
      </c>
      <c r="H1710" s="46">
        <v>50000</v>
      </c>
      <c r="I1710" s="24">
        <v>4.65</v>
      </c>
      <c r="J1710" s="23">
        <v>934</v>
      </c>
      <c r="K1710" s="24">
        <v>5973.98</v>
      </c>
    </row>
    <row r="1711" s="1" customFormat="1" customHeight="1" spans="1:11">
      <c r="A1711" s="22">
        <v>1642</v>
      </c>
      <c r="B1711" s="45" t="s">
        <v>2971</v>
      </c>
      <c r="C1711" s="24" t="s">
        <v>3093</v>
      </c>
      <c r="D1711" s="25" t="s">
        <v>3001</v>
      </c>
      <c r="E1711" s="26" t="s">
        <v>579</v>
      </c>
      <c r="F1711" s="26" t="s">
        <v>580</v>
      </c>
      <c r="G1711" s="46">
        <v>50000</v>
      </c>
      <c r="H1711" s="46">
        <v>50000</v>
      </c>
      <c r="I1711" s="24">
        <v>4.65</v>
      </c>
      <c r="J1711" s="23">
        <v>933</v>
      </c>
      <c r="K1711" s="24">
        <v>5967.52</v>
      </c>
    </row>
    <row r="1712" s="1" customFormat="1" customHeight="1" spans="1:11">
      <c r="A1712" s="22">
        <v>1643</v>
      </c>
      <c r="B1712" s="45" t="s">
        <v>2971</v>
      </c>
      <c r="C1712" s="24" t="s">
        <v>3094</v>
      </c>
      <c r="D1712" s="25" t="s">
        <v>3001</v>
      </c>
      <c r="E1712" s="26" t="s">
        <v>3095</v>
      </c>
      <c r="F1712" s="26" t="s">
        <v>3096</v>
      </c>
      <c r="G1712" s="46">
        <v>45000</v>
      </c>
      <c r="H1712" s="46">
        <v>0</v>
      </c>
      <c r="I1712" s="24">
        <v>4.65</v>
      </c>
      <c r="J1712" s="23">
        <v>381</v>
      </c>
      <c r="K1712" s="24">
        <v>40.69</v>
      </c>
    </row>
    <row r="1713" s="1" customFormat="1" customHeight="1" spans="1:11">
      <c r="A1713" s="22">
        <v>1644</v>
      </c>
      <c r="B1713" s="45" t="s">
        <v>2971</v>
      </c>
      <c r="C1713" s="24" t="s">
        <v>3097</v>
      </c>
      <c r="D1713" s="25" t="s">
        <v>2985</v>
      </c>
      <c r="E1713" s="26" t="s">
        <v>2369</v>
      </c>
      <c r="F1713" s="26" t="s">
        <v>2370</v>
      </c>
      <c r="G1713" s="46">
        <v>30000</v>
      </c>
      <c r="H1713" s="46">
        <v>30000</v>
      </c>
      <c r="I1713" s="24">
        <v>4.65</v>
      </c>
      <c r="J1713" s="19">
        <v>905</v>
      </c>
      <c r="K1713" s="24">
        <v>3472.02</v>
      </c>
    </row>
    <row r="1714" s="1" customFormat="1" customHeight="1" spans="1:11">
      <c r="A1714" s="22">
        <v>1645</v>
      </c>
      <c r="B1714" s="45" t="s">
        <v>2971</v>
      </c>
      <c r="C1714" s="24" t="s">
        <v>3098</v>
      </c>
      <c r="D1714" s="25" t="s">
        <v>2985</v>
      </c>
      <c r="E1714" s="26" t="s">
        <v>2369</v>
      </c>
      <c r="F1714" s="26" t="s">
        <v>2370</v>
      </c>
      <c r="G1714" s="46">
        <v>50000</v>
      </c>
      <c r="H1714" s="46">
        <v>50000</v>
      </c>
      <c r="I1714" s="24">
        <v>4.65</v>
      </c>
      <c r="J1714" s="19">
        <v>905</v>
      </c>
      <c r="K1714" s="24">
        <v>5786.69</v>
      </c>
    </row>
    <row r="1715" s="1" customFormat="1" customHeight="1" spans="1:11">
      <c r="A1715" s="22">
        <v>1646</v>
      </c>
      <c r="B1715" s="45" t="s">
        <v>2971</v>
      </c>
      <c r="C1715" s="24" t="s">
        <v>3099</v>
      </c>
      <c r="D1715" s="25" t="s">
        <v>2985</v>
      </c>
      <c r="E1715" s="26" t="s">
        <v>2369</v>
      </c>
      <c r="F1715" s="26" t="s">
        <v>2370</v>
      </c>
      <c r="G1715" s="46">
        <v>50000</v>
      </c>
      <c r="H1715" s="46">
        <v>50000</v>
      </c>
      <c r="I1715" s="24">
        <v>4.65</v>
      </c>
      <c r="J1715" s="19">
        <v>905</v>
      </c>
      <c r="K1715" s="24">
        <v>5786.69</v>
      </c>
    </row>
    <row r="1716" s="1" customFormat="1" customHeight="1" spans="1:11">
      <c r="A1716" s="22">
        <v>1647</v>
      </c>
      <c r="B1716" s="45" t="s">
        <v>2971</v>
      </c>
      <c r="C1716" s="24" t="s">
        <v>3100</v>
      </c>
      <c r="D1716" s="25" t="s">
        <v>2985</v>
      </c>
      <c r="E1716" s="26" t="s">
        <v>3101</v>
      </c>
      <c r="F1716" s="26" t="s">
        <v>3102</v>
      </c>
      <c r="G1716" s="46">
        <v>50000</v>
      </c>
      <c r="H1716" s="46">
        <v>50000</v>
      </c>
      <c r="I1716" s="24">
        <v>4.65</v>
      </c>
      <c r="J1716" s="19">
        <v>893</v>
      </c>
      <c r="K1716" s="24">
        <v>5709.19</v>
      </c>
    </row>
    <row r="1717" s="1" customFormat="1" customHeight="1" spans="1:11">
      <c r="A1717" s="22">
        <v>1648</v>
      </c>
      <c r="B1717" s="45" t="s">
        <v>2971</v>
      </c>
      <c r="C1717" s="24" t="s">
        <v>3007</v>
      </c>
      <c r="D1717" s="25" t="s">
        <v>2985</v>
      </c>
      <c r="E1717" s="26" t="s">
        <v>2542</v>
      </c>
      <c r="F1717" s="26" t="s">
        <v>2543</v>
      </c>
      <c r="G1717" s="46">
        <v>45000</v>
      </c>
      <c r="H1717" s="46">
        <v>45000</v>
      </c>
      <c r="I1717" s="24">
        <v>4.6</v>
      </c>
      <c r="J1717" s="19">
        <v>860</v>
      </c>
      <c r="K1717" s="24">
        <v>4893.25</v>
      </c>
    </row>
    <row r="1718" s="1" customFormat="1" customHeight="1" spans="1:11">
      <c r="A1718" s="22">
        <v>1649</v>
      </c>
      <c r="B1718" s="45" t="s">
        <v>2971</v>
      </c>
      <c r="C1718" s="24" t="s">
        <v>2998</v>
      </c>
      <c r="D1718" s="25" t="s">
        <v>2985</v>
      </c>
      <c r="E1718" s="26" t="s">
        <v>2542</v>
      </c>
      <c r="F1718" s="26" t="s">
        <v>2543</v>
      </c>
      <c r="G1718" s="46">
        <v>45000</v>
      </c>
      <c r="H1718" s="46">
        <v>45000</v>
      </c>
      <c r="I1718" s="24">
        <v>4.6</v>
      </c>
      <c r="J1718" s="19">
        <v>860</v>
      </c>
      <c r="K1718" s="24">
        <v>4893.25</v>
      </c>
    </row>
    <row r="1719" s="1" customFormat="1" customHeight="1" spans="1:11">
      <c r="A1719" s="22">
        <v>1650</v>
      </c>
      <c r="B1719" s="45" t="s">
        <v>2971</v>
      </c>
      <c r="C1719" s="24" t="s">
        <v>3103</v>
      </c>
      <c r="D1719" s="25" t="s">
        <v>2985</v>
      </c>
      <c r="E1719" s="26" t="s">
        <v>1507</v>
      </c>
      <c r="F1719" s="26" t="s">
        <v>3104</v>
      </c>
      <c r="G1719" s="46">
        <v>40000</v>
      </c>
      <c r="H1719" s="46">
        <v>40000</v>
      </c>
      <c r="I1719" s="24">
        <v>4.6</v>
      </c>
      <c r="J1719" s="19">
        <v>849</v>
      </c>
      <c r="K1719" s="24">
        <v>4293.32</v>
      </c>
    </row>
    <row r="1720" s="1" customFormat="1" customHeight="1" spans="1:11">
      <c r="A1720" s="22">
        <v>1651</v>
      </c>
      <c r="B1720" s="45" t="s">
        <v>2971</v>
      </c>
      <c r="C1720" s="24" t="s">
        <v>3105</v>
      </c>
      <c r="D1720" s="25" t="s">
        <v>2985</v>
      </c>
      <c r="E1720" s="26" t="s">
        <v>3106</v>
      </c>
      <c r="F1720" s="26" t="s">
        <v>3107</v>
      </c>
      <c r="G1720" s="46">
        <v>50000</v>
      </c>
      <c r="H1720" s="46">
        <v>50000</v>
      </c>
      <c r="I1720" s="24">
        <v>4.6</v>
      </c>
      <c r="J1720" s="19">
        <v>839</v>
      </c>
      <c r="K1720" s="24">
        <v>5302.79</v>
      </c>
    </row>
    <row r="1721" s="1" customFormat="1" customHeight="1" spans="1:11">
      <c r="A1721" s="22">
        <v>1652</v>
      </c>
      <c r="B1721" s="45" t="s">
        <v>2971</v>
      </c>
      <c r="C1721" s="24" t="s">
        <v>3019</v>
      </c>
      <c r="D1721" s="25" t="s">
        <v>2985</v>
      </c>
      <c r="E1721" s="26" t="s">
        <v>162</v>
      </c>
      <c r="F1721" s="26" t="s">
        <v>163</v>
      </c>
      <c r="G1721" s="46">
        <v>50000</v>
      </c>
      <c r="H1721" s="46">
        <v>50000</v>
      </c>
      <c r="I1721" s="24">
        <v>4.6</v>
      </c>
      <c r="J1721" s="19">
        <v>797</v>
      </c>
      <c r="K1721" s="24">
        <v>5034.54</v>
      </c>
    </row>
    <row r="1722" s="1" customFormat="1" customHeight="1" spans="1:11">
      <c r="A1722" s="22">
        <v>1653</v>
      </c>
      <c r="B1722" s="45" t="s">
        <v>2971</v>
      </c>
      <c r="C1722" s="24" t="s">
        <v>3108</v>
      </c>
      <c r="D1722" s="25" t="s">
        <v>2985</v>
      </c>
      <c r="E1722" s="26" t="s">
        <v>3109</v>
      </c>
      <c r="F1722" s="26" t="s">
        <v>3110</v>
      </c>
      <c r="G1722" s="46">
        <v>50000</v>
      </c>
      <c r="H1722" s="46">
        <v>50000</v>
      </c>
      <c r="I1722" s="24">
        <v>4.6</v>
      </c>
      <c r="J1722" s="19">
        <v>794</v>
      </c>
      <c r="K1722" s="24">
        <v>5015.29</v>
      </c>
    </row>
    <row r="1723" s="1" customFormat="1" customHeight="1" spans="1:11">
      <c r="A1723" s="22">
        <v>1654</v>
      </c>
      <c r="B1723" s="45" t="s">
        <v>2971</v>
      </c>
      <c r="C1723" s="24" t="s">
        <v>3111</v>
      </c>
      <c r="D1723" s="25" t="s">
        <v>2985</v>
      </c>
      <c r="E1723" s="26" t="s">
        <v>966</v>
      </c>
      <c r="F1723" s="26" t="s">
        <v>967</v>
      </c>
      <c r="G1723" s="46">
        <v>50000</v>
      </c>
      <c r="H1723" s="46">
        <v>50000</v>
      </c>
      <c r="I1723" s="24">
        <v>4.3</v>
      </c>
      <c r="J1723" s="19">
        <v>642</v>
      </c>
      <c r="K1723" s="24">
        <v>3780.4</v>
      </c>
    </row>
    <row r="1724" s="1" customFormat="1" customHeight="1" spans="1:11">
      <c r="A1724" s="22">
        <v>1655</v>
      </c>
      <c r="B1724" s="45" t="s">
        <v>2971</v>
      </c>
      <c r="C1724" s="24" t="s">
        <v>3112</v>
      </c>
      <c r="D1724" s="25" t="s">
        <v>2985</v>
      </c>
      <c r="E1724" s="26" t="s">
        <v>1007</v>
      </c>
      <c r="F1724" s="26" t="s">
        <v>1008</v>
      </c>
      <c r="G1724" s="46">
        <v>50000</v>
      </c>
      <c r="H1724" s="46">
        <v>50000</v>
      </c>
      <c r="I1724" s="24">
        <v>4.3</v>
      </c>
      <c r="J1724" s="19">
        <v>618</v>
      </c>
      <c r="K1724" s="24">
        <v>3637.07</v>
      </c>
    </row>
    <row r="1725" s="1" customFormat="1" customHeight="1" spans="1:11">
      <c r="A1725" s="22">
        <v>1656</v>
      </c>
      <c r="B1725" s="45" t="s">
        <v>2971</v>
      </c>
      <c r="C1725" s="24" t="s">
        <v>3113</v>
      </c>
      <c r="D1725" s="25" t="s">
        <v>2985</v>
      </c>
      <c r="E1725" s="26" t="s">
        <v>470</v>
      </c>
      <c r="F1725" s="26" t="s">
        <v>471</v>
      </c>
      <c r="G1725" s="46">
        <v>50000</v>
      </c>
      <c r="H1725" s="46">
        <v>50000</v>
      </c>
      <c r="I1725" s="24">
        <v>4.3</v>
      </c>
      <c r="J1725" s="19">
        <v>597</v>
      </c>
      <c r="K1725" s="24">
        <v>3511.65</v>
      </c>
    </row>
    <row r="1726" s="1" customFormat="1" customHeight="1" spans="1:11">
      <c r="A1726" s="22">
        <v>1657</v>
      </c>
      <c r="B1726" s="45" t="s">
        <v>2971</v>
      </c>
      <c r="C1726" s="24" t="s">
        <v>3114</v>
      </c>
      <c r="D1726" s="25" t="s">
        <v>2985</v>
      </c>
      <c r="E1726" s="26" t="s">
        <v>3115</v>
      </c>
      <c r="F1726" s="26" t="s">
        <v>3116</v>
      </c>
      <c r="G1726" s="46">
        <v>50000</v>
      </c>
      <c r="H1726" s="46">
        <v>50000</v>
      </c>
      <c r="I1726" s="24">
        <v>4.3</v>
      </c>
      <c r="J1726" s="19">
        <v>613</v>
      </c>
      <c r="K1726" s="24">
        <v>3607.2</v>
      </c>
    </row>
    <row r="1727" s="1" customFormat="1" customHeight="1" spans="1:11">
      <c r="A1727" s="22">
        <v>1658</v>
      </c>
      <c r="B1727" s="45" t="s">
        <v>2971</v>
      </c>
      <c r="C1727" s="24" t="s">
        <v>3117</v>
      </c>
      <c r="D1727" s="25" t="s">
        <v>2982</v>
      </c>
      <c r="E1727" s="26" t="s">
        <v>3118</v>
      </c>
      <c r="F1727" s="26" t="s">
        <v>3119</v>
      </c>
      <c r="G1727" s="46">
        <v>50000</v>
      </c>
      <c r="H1727" s="46">
        <v>50000</v>
      </c>
      <c r="I1727" s="24">
        <v>4.6</v>
      </c>
      <c r="J1727" s="19">
        <v>793</v>
      </c>
      <c r="K1727" s="24">
        <v>5008.9</v>
      </c>
    </row>
    <row r="1728" s="1" customFormat="1" customHeight="1" spans="1:11">
      <c r="A1728" s="22">
        <v>1659</v>
      </c>
      <c r="B1728" s="45" t="s">
        <v>2971</v>
      </c>
      <c r="C1728" s="24" t="s">
        <v>3120</v>
      </c>
      <c r="D1728" s="25" t="s">
        <v>2982</v>
      </c>
      <c r="E1728" s="26" t="s">
        <v>443</v>
      </c>
      <c r="F1728" s="26" t="s">
        <v>444</v>
      </c>
      <c r="G1728" s="46">
        <v>50000</v>
      </c>
      <c r="H1728" s="46">
        <v>0</v>
      </c>
      <c r="I1728" s="24">
        <v>4.65</v>
      </c>
      <c r="J1728" s="19">
        <v>366</v>
      </c>
      <c r="K1728" s="24">
        <v>36.21</v>
      </c>
    </row>
    <row r="1729" s="1" customFormat="1" customHeight="1" spans="1:11">
      <c r="A1729" s="22">
        <v>1660</v>
      </c>
      <c r="B1729" s="45" t="s">
        <v>2971</v>
      </c>
      <c r="C1729" s="24" t="s">
        <v>3121</v>
      </c>
      <c r="D1729" s="25" t="s">
        <v>2982</v>
      </c>
      <c r="E1729" s="26" t="s">
        <v>850</v>
      </c>
      <c r="F1729" s="26" t="s">
        <v>851</v>
      </c>
      <c r="G1729" s="46">
        <v>50000</v>
      </c>
      <c r="H1729" s="46">
        <v>50000</v>
      </c>
      <c r="I1729" s="24">
        <v>4.65</v>
      </c>
      <c r="J1729" s="19">
        <v>906</v>
      </c>
      <c r="K1729" s="24">
        <v>5793.15</v>
      </c>
    </row>
    <row r="1730" s="1" customFormat="1" customHeight="1" spans="1:11">
      <c r="A1730" s="22">
        <v>1661</v>
      </c>
      <c r="B1730" s="45" t="s">
        <v>2971</v>
      </c>
      <c r="C1730" s="24" t="s">
        <v>3122</v>
      </c>
      <c r="D1730" s="25" t="s">
        <v>2982</v>
      </c>
      <c r="E1730" s="26" t="s">
        <v>3123</v>
      </c>
      <c r="F1730" s="26" t="s">
        <v>3124</v>
      </c>
      <c r="G1730" s="46">
        <v>50000</v>
      </c>
      <c r="H1730" s="46">
        <v>50000</v>
      </c>
      <c r="I1730" s="24">
        <v>4.6</v>
      </c>
      <c r="J1730" s="19">
        <v>867</v>
      </c>
      <c r="K1730" s="24">
        <v>5481.68</v>
      </c>
    </row>
    <row r="1731" s="1" customFormat="1" customHeight="1" spans="1:11">
      <c r="A1731" s="22">
        <v>1662</v>
      </c>
      <c r="B1731" s="45" t="s">
        <v>2971</v>
      </c>
      <c r="C1731" s="24" t="s">
        <v>3125</v>
      </c>
      <c r="D1731" s="25" t="s">
        <v>2982</v>
      </c>
      <c r="E1731" s="26" t="s">
        <v>3126</v>
      </c>
      <c r="F1731" s="26" t="s">
        <v>3127</v>
      </c>
      <c r="G1731" s="46">
        <v>50000</v>
      </c>
      <c r="H1731" s="46">
        <v>50000</v>
      </c>
      <c r="I1731" s="24">
        <v>4.45</v>
      </c>
      <c r="J1731" s="19">
        <v>741</v>
      </c>
      <c r="K1731" s="24">
        <v>4524.16</v>
      </c>
    </row>
    <row r="1732" s="1" customFormat="1" customHeight="1" spans="1:11">
      <c r="A1732" s="22">
        <v>1663</v>
      </c>
      <c r="B1732" s="45" t="s">
        <v>2971</v>
      </c>
      <c r="C1732" s="24" t="s">
        <v>3128</v>
      </c>
      <c r="D1732" s="25" t="s">
        <v>2982</v>
      </c>
      <c r="E1732" s="26" t="s">
        <v>842</v>
      </c>
      <c r="F1732" s="26" t="s">
        <v>3129</v>
      </c>
      <c r="G1732" s="46">
        <v>50000</v>
      </c>
      <c r="H1732" s="46">
        <v>50000</v>
      </c>
      <c r="I1732" s="24">
        <v>4.45</v>
      </c>
      <c r="J1732" s="19">
        <v>689</v>
      </c>
      <c r="K1732" s="24">
        <v>4202.77</v>
      </c>
    </row>
    <row r="1733" s="1" customFormat="1" customHeight="1" spans="1:11">
      <c r="A1733" s="22">
        <v>1664</v>
      </c>
      <c r="B1733" s="45" t="s">
        <v>2971</v>
      </c>
      <c r="C1733" s="24" t="s">
        <v>3130</v>
      </c>
      <c r="D1733" s="25" t="s">
        <v>2982</v>
      </c>
      <c r="E1733" s="26" t="s">
        <v>2511</v>
      </c>
      <c r="F1733" s="26" t="s">
        <v>2512</v>
      </c>
      <c r="G1733" s="46">
        <v>50000</v>
      </c>
      <c r="H1733" s="46">
        <v>50000</v>
      </c>
      <c r="I1733" s="24">
        <v>4.3</v>
      </c>
      <c r="J1733" s="19">
        <v>628</v>
      </c>
      <c r="K1733" s="24">
        <v>3696.79</v>
      </c>
    </row>
    <row r="1734" s="1" customFormat="1" customHeight="1" spans="1:11">
      <c r="A1734" s="22">
        <v>1665</v>
      </c>
      <c r="B1734" s="45" t="s">
        <v>2971</v>
      </c>
      <c r="C1734" s="24" t="s">
        <v>3131</v>
      </c>
      <c r="D1734" s="25" t="s">
        <v>2982</v>
      </c>
      <c r="E1734" s="26" t="s">
        <v>2514</v>
      </c>
      <c r="F1734" s="26" t="s">
        <v>2515</v>
      </c>
      <c r="G1734" s="46">
        <v>50000</v>
      </c>
      <c r="H1734" s="46">
        <v>50000</v>
      </c>
      <c r="I1734" s="24">
        <v>4.3</v>
      </c>
      <c r="J1734" s="19">
        <v>627</v>
      </c>
      <c r="K1734" s="24">
        <v>3690.82</v>
      </c>
    </row>
    <row r="1735" s="1" customFormat="1" customHeight="1" spans="1:11">
      <c r="A1735" s="22">
        <v>1666</v>
      </c>
      <c r="B1735" s="45" t="s">
        <v>2971</v>
      </c>
      <c r="C1735" s="24" t="s">
        <v>3132</v>
      </c>
      <c r="D1735" s="25" t="s">
        <v>2982</v>
      </c>
      <c r="E1735" s="26" t="s">
        <v>2518</v>
      </c>
      <c r="F1735" s="26" t="s">
        <v>2519</v>
      </c>
      <c r="G1735" s="46">
        <v>50000</v>
      </c>
      <c r="H1735" s="46">
        <v>50000</v>
      </c>
      <c r="I1735" s="24">
        <v>4.3</v>
      </c>
      <c r="J1735" s="19">
        <v>626</v>
      </c>
      <c r="K1735" s="24">
        <v>3684.84</v>
      </c>
    </row>
    <row r="1736" s="1" customFormat="1" customHeight="1" spans="1:11">
      <c r="A1736" s="22">
        <v>1667</v>
      </c>
      <c r="B1736" s="45" t="s">
        <v>2971</v>
      </c>
      <c r="C1736" s="24" t="s">
        <v>3133</v>
      </c>
      <c r="D1736" s="25" t="s">
        <v>2982</v>
      </c>
      <c r="E1736" s="26" t="s">
        <v>3134</v>
      </c>
      <c r="F1736" s="26" t="s">
        <v>3135</v>
      </c>
      <c r="G1736" s="46">
        <v>50000</v>
      </c>
      <c r="H1736" s="46">
        <v>50000</v>
      </c>
      <c r="I1736" s="24">
        <v>4.3</v>
      </c>
      <c r="J1736" s="19">
        <v>593</v>
      </c>
      <c r="K1736" s="24">
        <v>3487.76</v>
      </c>
    </row>
    <row r="1737" s="1" customFormat="1" customHeight="1" spans="1:11">
      <c r="A1737" s="22">
        <v>1668</v>
      </c>
      <c r="B1737" s="45" t="s">
        <v>2971</v>
      </c>
      <c r="C1737" s="24" t="s">
        <v>3136</v>
      </c>
      <c r="D1737" s="25" t="s">
        <v>2982</v>
      </c>
      <c r="E1737" s="26" t="s">
        <v>3137</v>
      </c>
      <c r="F1737" s="26" t="s">
        <v>3081</v>
      </c>
      <c r="G1737" s="46">
        <v>10000</v>
      </c>
      <c r="H1737" s="46">
        <v>0</v>
      </c>
      <c r="I1737" s="24">
        <v>4.3</v>
      </c>
      <c r="J1737" s="19">
        <v>469</v>
      </c>
      <c r="K1737" s="24">
        <v>560.19</v>
      </c>
    </row>
    <row r="1738" s="1" customFormat="1" customHeight="1" spans="1:11">
      <c r="A1738" s="22">
        <v>1669</v>
      </c>
      <c r="B1738" s="45" t="s">
        <v>2971</v>
      </c>
      <c r="C1738" s="24" t="s">
        <v>2981</v>
      </c>
      <c r="D1738" s="25" t="s">
        <v>2982</v>
      </c>
      <c r="E1738" s="26" t="s">
        <v>1062</v>
      </c>
      <c r="F1738" s="26" t="s">
        <v>1063</v>
      </c>
      <c r="G1738" s="46">
        <v>35000</v>
      </c>
      <c r="H1738" s="46">
        <v>35000</v>
      </c>
      <c r="I1738" s="24">
        <v>4.3</v>
      </c>
      <c r="J1738" s="19">
        <v>572</v>
      </c>
      <c r="K1738" s="24">
        <v>2353.65</v>
      </c>
    </row>
    <row r="1739" s="1" customFormat="1" customHeight="1" spans="1:11">
      <c r="A1739" s="22">
        <v>1670</v>
      </c>
      <c r="B1739" s="45" t="s">
        <v>2971</v>
      </c>
      <c r="C1739" s="24" t="s">
        <v>3138</v>
      </c>
      <c r="D1739" s="25" t="s">
        <v>2982</v>
      </c>
      <c r="E1739" s="26" t="s">
        <v>850</v>
      </c>
      <c r="F1739" s="26" t="s">
        <v>2343</v>
      </c>
      <c r="G1739" s="46">
        <v>50000</v>
      </c>
      <c r="H1739" s="46">
        <v>0</v>
      </c>
      <c r="I1739" s="24">
        <v>4.65</v>
      </c>
      <c r="J1739" s="19">
        <v>893</v>
      </c>
      <c r="K1739" s="24">
        <v>5767.31</v>
      </c>
    </row>
    <row r="1740" s="1" customFormat="1" customHeight="1" spans="1:11">
      <c r="A1740" s="22">
        <v>1671</v>
      </c>
      <c r="B1740" s="45" t="s">
        <v>2971</v>
      </c>
      <c r="C1740" s="24" t="s">
        <v>3139</v>
      </c>
      <c r="D1740" s="25" t="s">
        <v>2977</v>
      </c>
      <c r="E1740" s="26" t="s">
        <v>443</v>
      </c>
      <c r="F1740" s="26" t="s">
        <v>444</v>
      </c>
      <c r="G1740" s="46">
        <v>50000</v>
      </c>
      <c r="H1740" s="46">
        <v>50000</v>
      </c>
      <c r="I1740" s="24">
        <v>4.65</v>
      </c>
      <c r="J1740" s="19">
        <v>907</v>
      </c>
      <c r="K1740" s="24">
        <v>5799.61</v>
      </c>
    </row>
    <row r="1741" s="1" customFormat="1" customHeight="1" spans="1:11">
      <c r="A1741" s="22">
        <v>1672</v>
      </c>
      <c r="B1741" s="45" t="s">
        <v>2971</v>
      </c>
      <c r="C1741" s="24" t="s">
        <v>3140</v>
      </c>
      <c r="D1741" s="25" t="s">
        <v>2977</v>
      </c>
      <c r="E1741" s="26" t="s">
        <v>443</v>
      </c>
      <c r="F1741" s="26" t="s">
        <v>444</v>
      </c>
      <c r="G1741" s="46">
        <v>50000</v>
      </c>
      <c r="H1741" s="46">
        <v>50000</v>
      </c>
      <c r="I1741" s="24">
        <v>4.65</v>
      </c>
      <c r="J1741" s="19">
        <v>907</v>
      </c>
      <c r="K1741" s="24">
        <v>5799.61</v>
      </c>
    </row>
    <row r="1742" s="1" customFormat="1" customHeight="1" spans="1:11">
      <c r="A1742" s="22">
        <v>1673</v>
      </c>
      <c r="B1742" s="45" t="s">
        <v>2971</v>
      </c>
      <c r="C1742" s="24" t="s">
        <v>3141</v>
      </c>
      <c r="D1742" s="25" t="s">
        <v>2977</v>
      </c>
      <c r="E1742" s="26" t="s">
        <v>443</v>
      </c>
      <c r="F1742" s="26" t="s">
        <v>444</v>
      </c>
      <c r="G1742" s="46">
        <v>50000</v>
      </c>
      <c r="H1742" s="46">
        <v>50000</v>
      </c>
      <c r="I1742" s="24">
        <v>4.65</v>
      </c>
      <c r="J1742" s="19">
        <v>907</v>
      </c>
      <c r="K1742" s="24">
        <v>5799.61</v>
      </c>
    </row>
    <row r="1743" s="1" customFormat="1" customHeight="1" spans="1:11">
      <c r="A1743" s="22">
        <v>1674</v>
      </c>
      <c r="B1743" s="45" t="s">
        <v>2971</v>
      </c>
      <c r="C1743" s="24" t="s">
        <v>3142</v>
      </c>
      <c r="D1743" s="25" t="s">
        <v>2977</v>
      </c>
      <c r="E1743" s="26" t="s">
        <v>443</v>
      </c>
      <c r="F1743" s="26" t="s">
        <v>444</v>
      </c>
      <c r="G1743" s="46">
        <v>50000</v>
      </c>
      <c r="H1743" s="46">
        <v>50000</v>
      </c>
      <c r="I1743" s="24">
        <v>4.65</v>
      </c>
      <c r="J1743" s="19">
        <v>907</v>
      </c>
      <c r="K1743" s="24">
        <v>5205.44</v>
      </c>
    </row>
    <row r="1744" s="1" customFormat="1" customHeight="1" spans="1:11">
      <c r="A1744" s="22">
        <v>1675</v>
      </c>
      <c r="B1744" s="45" t="s">
        <v>2971</v>
      </c>
      <c r="C1744" s="24" t="s">
        <v>3143</v>
      </c>
      <c r="D1744" s="25" t="s">
        <v>2977</v>
      </c>
      <c r="E1744" s="26" t="s">
        <v>2483</v>
      </c>
      <c r="F1744" s="26" t="s">
        <v>1194</v>
      </c>
      <c r="G1744" s="46">
        <v>50000</v>
      </c>
      <c r="H1744" s="46">
        <v>50000</v>
      </c>
      <c r="I1744" s="24">
        <v>4.3</v>
      </c>
      <c r="J1744" s="19">
        <v>661</v>
      </c>
      <c r="K1744" s="24">
        <v>3897.08</v>
      </c>
    </row>
    <row r="1745" s="1" customFormat="1" customHeight="1" spans="1:11">
      <c r="A1745" s="22">
        <v>1676</v>
      </c>
      <c r="B1745" s="45" t="s">
        <v>2971</v>
      </c>
      <c r="C1745" s="24" t="s">
        <v>2976</v>
      </c>
      <c r="D1745" s="25" t="s">
        <v>2977</v>
      </c>
      <c r="E1745" s="26" t="s">
        <v>972</v>
      </c>
      <c r="F1745" s="26" t="s">
        <v>973</v>
      </c>
      <c r="G1745" s="46">
        <v>50000</v>
      </c>
      <c r="H1745" s="46">
        <v>50000</v>
      </c>
      <c r="I1745" s="24">
        <v>4.3</v>
      </c>
      <c r="J1745" s="19">
        <v>631</v>
      </c>
      <c r="K1745" s="24">
        <v>3714.7</v>
      </c>
    </row>
    <row r="1746" s="1" customFormat="1" customHeight="1" spans="1:11">
      <c r="A1746" s="22">
        <v>1677</v>
      </c>
      <c r="B1746" s="45" t="s">
        <v>2971</v>
      </c>
      <c r="C1746" s="24" t="s">
        <v>3144</v>
      </c>
      <c r="D1746" s="25" t="s">
        <v>2977</v>
      </c>
      <c r="E1746" s="26" t="s">
        <v>2504</v>
      </c>
      <c r="F1746" s="26" t="s">
        <v>2505</v>
      </c>
      <c r="G1746" s="46">
        <v>40000</v>
      </c>
      <c r="H1746" s="46">
        <v>40000</v>
      </c>
      <c r="I1746" s="24">
        <v>4.3</v>
      </c>
      <c r="J1746" s="19">
        <v>630</v>
      </c>
      <c r="K1746" s="24">
        <v>2967.02</v>
      </c>
    </row>
    <row r="1747" s="1" customFormat="1" customHeight="1" spans="1:11">
      <c r="A1747" s="22">
        <v>1678</v>
      </c>
      <c r="B1747" s="45" t="s">
        <v>2971</v>
      </c>
      <c r="C1747" s="24" t="s">
        <v>3145</v>
      </c>
      <c r="D1747" s="25" t="s">
        <v>2977</v>
      </c>
      <c r="E1747" s="26" t="s">
        <v>3146</v>
      </c>
      <c r="F1747" s="26" t="s">
        <v>3147</v>
      </c>
      <c r="G1747" s="46">
        <v>50000</v>
      </c>
      <c r="H1747" s="46">
        <v>50000</v>
      </c>
      <c r="I1747" s="24">
        <v>4.3</v>
      </c>
      <c r="J1747" s="19">
        <v>615</v>
      </c>
      <c r="K1747" s="24">
        <v>3619.15</v>
      </c>
    </row>
    <row r="1748" s="1" customFormat="1" customHeight="1" spans="1:11">
      <c r="A1748" s="22">
        <v>1679</v>
      </c>
      <c r="B1748" s="45" t="s">
        <v>2971</v>
      </c>
      <c r="C1748" s="24" t="s">
        <v>3148</v>
      </c>
      <c r="D1748" s="25" t="s">
        <v>2977</v>
      </c>
      <c r="E1748" s="26" t="s">
        <v>3149</v>
      </c>
      <c r="F1748" s="26" t="s">
        <v>3150</v>
      </c>
      <c r="G1748" s="46">
        <v>50000</v>
      </c>
      <c r="H1748" s="46">
        <v>49999.44</v>
      </c>
      <c r="I1748" s="24">
        <v>4.3</v>
      </c>
      <c r="J1748" s="19">
        <v>614</v>
      </c>
      <c r="K1748" s="24">
        <v>3613.18</v>
      </c>
    </row>
    <row r="1749" s="1" customFormat="1" customHeight="1" spans="1:11">
      <c r="A1749" s="22">
        <v>1680</v>
      </c>
      <c r="B1749" s="45" t="s">
        <v>2971</v>
      </c>
      <c r="C1749" s="24" t="s">
        <v>3151</v>
      </c>
      <c r="D1749" s="25" t="s">
        <v>3029</v>
      </c>
      <c r="E1749" s="26" t="s">
        <v>933</v>
      </c>
      <c r="F1749" s="26" t="s">
        <v>3152</v>
      </c>
      <c r="G1749" s="46">
        <v>20000</v>
      </c>
      <c r="H1749" s="46">
        <v>0</v>
      </c>
      <c r="I1749" s="24">
        <v>4.65</v>
      </c>
      <c r="J1749" s="19">
        <v>913</v>
      </c>
      <c r="K1749" s="24">
        <v>2322.42</v>
      </c>
    </row>
    <row r="1750" s="1" customFormat="1" customHeight="1" spans="1:11">
      <c r="A1750" s="22">
        <v>1681</v>
      </c>
      <c r="B1750" s="45" t="s">
        <v>2971</v>
      </c>
      <c r="C1750" s="24" t="s">
        <v>3153</v>
      </c>
      <c r="D1750" s="25" t="s">
        <v>3029</v>
      </c>
      <c r="E1750" s="26" t="s">
        <v>933</v>
      </c>
      <c r="F1750" s="26" t="s">
        <v>934</v>
      </c>
      <c r="G1750" s="46">
        <v>20000</v>
      </c>
      <c r="H1750" s="46">
        <v>20000</v>
      </c>
      <c r="I1750" s="24">
        <v>4.65</v>
      </c>
      <c r="J1750" s="19">
        <v>908</v>
      </c>
      <c r="K1750" s="24">
        <v>2322.42</v>
      </c>
    </row>
    <row r="1751" s="1" customFormat="1" customHeight="1" spans="1:11">
      <c r="A1751" s="22">
        <v>1682</v>
      </c>
      <c r="B1751" s="45" t="s">
        <v>2971</v>
      </c>
      <c r="C1751" s="24" t="s">
        <v>3154</v>
      </c>
      <c r="D1751" s="25" t="s">
        <v>3029</v>
      </c>
      <c r="E1751" s="26" t="s">
        <v>2369</v>
      </c>
      <c r="F1751" s="26" t="s">
        <v>2370</v>
      </c>
      <c r="G1751" s="46">
        <v>50000</v>
      </c>
      <c r="H1751" s="46">
        <v>49998.96</v>
      </c>
      <c r="I1751" s="24">
        <v>4.65</v>
      </c>
      <c r="J1751" s="19">
        <v>905</v>
      </c>
      <c r="K1751" s="24">
        <v>5786.6</v>
      </c>
    </row>
    <row r="1752" s="1" customFormat="1" customHeight="1" spans="1:11">
      <c r="A1752" s="22">
        <v>1683</v>
      </c>
      <c r="B1752" s="45" t="s">
        <v>2971</v>
      </c>
      <c r="C1752" s="24" t="s">
        <v>3155</v>
      </c>
      <c r="D1752" s="25" t="s">
        <v>3029</v>
      </c>
      <c r="E1752" s="26" t="s">
        <v>3156</v>
      </c>
      <c r="F1752" s="26" t="s">
        <v>3157</v>
      </c>
      <c r="G1752" s="46">
        <v>50000</v>
      </c>
      <c r="H1752" s="46">
        <v>20000</v>
      </c>
      <c r="I1752" s="24">
        <v>4.65</v>
      </c>
      <c r="J1752" s="19">
        <v>894</v>
      </c>
      <c r="K1752" s="24">
        <v>4657.77</v>
      </c>
    </row>
    <row r="1753" s="1" customFormat="1" customHeight="1" spans="1:11">
      <c r="A1753" s="22">
        <v>1684</v>
      </c>
      <c r="B1753" s="45" t="s">
        <v>2971</v>
      </c>
      <c r="C1753" s="24" t="s">
        <v>3158</v>
      </c>
      <c r="D1753" s="25" t="s">
        <v>3029</v>
      </c>
      <c r="E1753" s="26" t="s">
        <v>2723</v>
      </c>
      <c r="F1753" s="26" t="s">
        <v>2724</v>
      </c>
      <c r="G1753" s="46">
        <v>50000</v>
      </c>
      <c r="H1753" s="46">
        <v>50000</v>
      </c>
      <c r="I1753" s="24">
        <v>4.6</v>
      </c>
      <c r="J1753" s="19">
        <v>891</v>
      </c>
      <c r="K1753" s="24">
        <v>5635.01</v>
      </c>
    </row>
    <row r="1754" s="1" customFormat="1" customHeight="1" spans="1:11">
      <c r="A1754" s="22">
        <v>1685</v>
      </c>
      <c r="B1754" s="45" t="s">
        <v>2971</v>
      </c>
      <c r="C1754" s="24" t="s">
        <v>3159</v>
      </c>
      <c r="D1754" s="25" t="s">
        <v>3029</v>
      </c>
      <c r="E1754" s="26" t="s">
        <v>2402</v>
      </c>
      <c r="F1754" s="26" t="s">
        <v>2403</v>
      </c>
      <c r="G1754" s="46">
        <v>50000</v>
      </c>
      <c r="H1754" s="46">
        <v>50000</v>
      </c>
      <c r="I1754" s="24">
        <v>4.6</v>
      </c>
      <c r="J1754" s="19">
        <v>886</v>
      </c>
      <c r="K1754" s="24">
        <v>5603.07</v>
      </c>
    </row>
    <row r="1755" s="1" customFormat="1" customHeight="1" spans="1:11">
      <c r="A1755" s="22">
        <v>1686</v>
      </c>
      <c r="B1755" s="45" t="s">
        <v>2971</v>
      </c>
      <c r="C1755" s="24" t="s">
        <v>3160</v>
      </c>
      <c r="D1755" s="25" t="s">
        <v>3029</v>
      </c>
      <c r="E1755" s="26" t="s">
        <v>994</v>
      </c>
      <c r="F1755" s="26" t="s">
        <v>995</v>
      </c>
      <c r="G1755" s="46">
        <v>50000</v>
      </c>
      <c r="H1755" s="46">
        <v>50000</v>
      </c>
      <c r="I1755" s="24">
        <v>4.6</v>
      </c>
      <c r="J1755" s="19">
        <v>885</v>
      </c>
      <c r="K1755" s="24">
        <v>5596.68</v>
      </c>
    </row>
    <row r="1756" s="1" customFormat="1" customHeight="1" spans="1:11">
      <c r="A1756" s="22">
        <v>1687</v>
      </c>
      <c r="B1756" s="45" t="s">
        <v>2971</v>
      </c>
      <c r="C1756" s="24" t="s">
        <v>3161</v>
      </c>
      <c r="D1756" s="25" t="s">
        <v>3029</v>
      </c>
      <c r="E1756" s="26" t="s">
        <v>2453</v>
      </c>
      <c r="F1756" s="26" t="s">
        <v>2454</v>
      </c>
      <c r="G1756" s="46">
        <v>30000</v>
      </c>
      <c r="H1756" s="46">
        <v>30000</v>
      </c>
      <c r="I1756" s="24">
        <v>4.45</v>
      </c>
      <c r="J1756" s="19">
        <v>734</v>
      </c>
      <c r="K1756" s="24">
        <v>2688.56</v>
      </c>
    </row>
    <row r="1757" s="1" customFormat="1" customHeight="1" spans="1:11">
      <c r="A1757" s="22">
        <v>1688</v>
      </c>
      <c r="B1757" s="45" t="s">
        <v>2971</v>
      </c>
      <c r="C1757" s="24" t="s">
        <v>3140</v>
      </c>
      <c r="D1757" s="25" t="s">
        <v>3029</v>
      </c>
      <c r="E1757" s="26" t="s">
        <v>2511</v>
      </c>
      <c r="F1757" s="26" t="s">
        <v>2512</v>
      </c>
      <c r="G1757" s="46">
        <v>50000</v>
      </c>
      <c r="H1757" s="46">
        <v>50000</v>
      </c>
      <c r="I1757" s="24">
        <v>4.3</v>
      </c>
      <c r="J1757" s="19">
        <v>628</v>
      </c>
      <c r="K1757" s="24">
        <v>3702.11</v>
      </c>
    </row>
    <row r="1758" s="1" customFormat="1" customHeight="1" spans="1:11">
      <c r="A1758" s="22">
        <v>1689</v>
      </c>
      <c r="B1758" s="45" t="s">
        <v>2971</v>
      </c>
      <c r="C1758" s="24" t="s">
        <v>3162</v>
      </c>
      <c r="D1758" s="25" t="s">
        <v>3029</v>
      </c>
      <c r="E1758" s="26" t="s">
        <v>2514</v>
      </c>
      <c r="F1758" s="26" t="s">
        <v>2515</v>
      </c>
      <c r="G1758" s="46">
        <v>50000</v>
      </c>
      <c r="H1758" s="46">
        <v>50000</v>
      </c>
      <c r="I1758" s="24">
        <v>4.3</v>
      </c>
      <c r="J1758" s="19">
        <v>627</v>
      </c>
      <c r="K1758" s="24">
        <v>3690.82</v>
      </c>
    </row>
    <row r="1759" s="1" customFormat="1" customHeight="1" spans="1:11">
      <c r="A1759" s="22">
        <v>1690</v>
      </c>
      <c r="B1759" s="45" t="s">
        <v>2971</v>
      </c>
      <c r="C1759" s="24" t="s">
        <v>3163</v>
      </c>
      <c r="D1759" s="120" t="s">
        <v>3001</v>
      </c>
      <c r="E1759" s="26" t="s">
        <v>3164</v>
      </c>
      <c r="F1759" s="26" t="s">
        <v>3165</v>
      </c>
      <c r="G1759" s="46">
        <v>50000</v>
      </c>
      <c r="H1759" s="46">
        <v>50000</v>
      </c>
      <c r="I1759" s="24">
        <v>4.3</v>
      </c>
      <c r="J1759" s="19">
        <v>619</v>
      </c>
      <c r="K1759" s="24">
        <v>3643.04</v>
      </c>
    </row>
    <row r="1760" s="1" customFormat="1" customHeight="1" spans="1:11">
      <c r="A1760" s="22">
        <v>1691</v>
      </c>
      <c r="B1760" s="45" t="s">
        <v>2971</v>
      </c>
      <c r="C1760" s="24" t="s">
        <v>3166</v>
      </c>
      <c r="D1760" s="25" t="s">
        <v>3029</v>
      </c>
      <c r="E1760" s="26" t="s">
        <v>3164</v>
      </c>
      <c r="F1760" s="26" t="s">
        <v>3165</v>
      </c>
      <c r="G1760" s="46">
        <v>50000</v>
      </c>
      <c r="H1760" s="46">
        <v>50000</v>
      </c>
      <c r="I1760" s="24">
        <v>4.3</v>
      </c>
      <c r="J1760" s="19">
        <v>619</v>
      </c>
      <c r="K1760" s="24">
        <v>3643.04</v>
      </c>
    </row>
    <row r="1761" s="1" customFormat="1" customHeight="1" spans="1:11">
      <c r="A1761" s="22">
        <v>1692</v>
      </c>
      <c r="B1761" s="45" t="s">
        <v>2971</v>
      </c>
      <c r="C1761" s="24" t="s">
        <v>3167</v>
      </c>
      <c r="D1761" s="25" t="s">
        <v>2996</v>
      </c>
      <c r="E1761" s="26" t="s">
        <v>2369</v>
      </c>
      <c r="F1761" s="26" t="s">
        <v>2370</v>
      </c>
      <c r="G1761" s="46">
        <v>50000</v>
      </c>
      <c r="H1761" s="46">
        <v>50000</v>
      </c>
      <c r="I1761" s="24">
        <v>4.65</v>
      </c>
      <c r="J1761" s="19">
        <v>905</v>
      </c>
      <c r="K1761" s="24">
        <v>5786.69</v>
      </c>
    </row>
    <row r="1762" s="1" customFormat="1" customHeight="1" spans="1:11">
      <c r="A1762" s="22">
        <v>1693</v>
      </c>
      <c r="B1762" s="45" t="s">
        <v>2971</v>
      </c>
      <c r="C1762" s="24" t="s">
        <v>3168</v>
      </c>
      <c r="D1762" s="25" t="s">
        <v>2996</v>
      </c>
      <c r="E1762" s="26" t="s">
        <v>2369</v>
      </c>
      <c r="F1762" s="26" t="s">
        <v>2370</v>
      </c>
      <c r="G1762" s="46">
        <v>50000</v>
      </c>
      <c r="H1762" s="46">
        <v>50000</v>
      </c>
      <c r="I1762" s="24">
        <v>4.65</v>
      </c>
      <c r="J1762" s="19">
        <v>905</v>
      </c>
      <c r="K1762" s="24">
        <v>5786.69</v>
      </c>
    </row>
    <row r="1763" s="1" customFormat="1" customHeight="1" spans="1:11">
      <c r="A1763" s="22">
        <v>1694</v>
      </c>
      <c r="B1763" s="45" t="s">
        <v>2971</v>
      </c>
      <c r="C1763" s="24" t="s">
        <v>2995</v>
      </c>
      <c r="D1763" s="25" t="s">
        <v>2996</v>
      </c>
      <c r="E1763" s="26" t="s">
        <v>2395</v>
      </c>
      <c r="F1763" s="26" t="s">
        <v>2396</v>
      </c>
      <c r="G1763" s="46">
        <v>20000</v>
      </c>
      <c r="H1763" s="46">
        <v>20000</v>
      </c>
      <c r="I1763" s="24">
        <v>4.65</v>
      </c>
      <c r="J1763" s="19">
        <v>895</v>
      </c>
      <c r="K1763" s="24">
        <v>2288.84</v>
      </c>
    </row>
    <row r="1764" s="1" customFormat="1" customHeight="1" spans="1:11">
      <c r="A1764" s="22">
        <v>1695</v>
      </c>
      <c r="B1764" s="45" t="s">
        <v>2971</v>
      </c>
      <c r="C1764" s="24" t="s">
        <v>3169</v>
      </c>
      <c r="D1764" s="25" t="s">
        <v>2996</v>
      </c>
      <c r="E1764" s="26" t="s">
        <v>845</v>
      </c>
      <c r="F1764" s="26" t="s">
        <v>3170</v>
      </c>
      <c r="G1764" s="46">
        <v>50000</v>
      </c>
      <c r="H1764" s="46">
        <v>50000</v>
      </c>
      <c r="I1764" s="24">
        <v>4.3</v>
      </c>
      <c r="J1764" s="19">
        <v>662</v>
      </c>
      <c r="K1764" s="24">
        <v>3899.84</v>
      </c>
    </row>
    <row r="1765" s="1" customFormat="1" customHeight="1" spans="1:11">
      <c r="A1765" s="22">
        <v>1696</v>
      </c>
      <c r="B1765" s="45" t="s">
        <v>2971</v>
      </c>
      <c r="C1765" s="24" t="s">
        <v>3171</v>
      </c>
      <c r="D1765" s="25" t="s">
        <v>2996</v>
      </c>
      <c r="E1765" s="26" t="s">
        <v>1004</v>
      </c>
      <c r="F1765" s="26" t="s">
        <v>1005</v>
      </c>
      <c r="G1765" s="46">
        <v>50000</v>
      </c>
      <c r="H1765" s="46">
        <v>50000</v>
      </c>
      <c r="I1765" s="24">
        <v>4.3</v>
      </c>
      <c r="J1765" s="19">
        <v>641</v>
      </c>
      <c r="K1765" s="24">
        <v>3774.43</v>
      </c>
    </row>
    <row r="1766" s="1" customFormat="1" customHeight="1" spans="1:11">
      <c r="A1766" s="22">
        <v>1697</v>
      </c>
      <c r="B1766" s="45" t="s">
        <v>2971</v>
      </c>
      <c r="C1766" s="24" t="s">
        <v>3172</v>
      </c>
      <c r="D1766" s="25" t="s">
        <v>2996</v>
      </c>
      <c r="E1766" s="26" t="s">
        <v>2518</v>
      </c>
      <c r="F1766" s="26" t="s">
        <v>2519</v>
      </c>
      <c r="G1766" s="46">
        <v>50000</v>
      </c>
      <c r="H1766" s="46">
        <v>50000</v>
      </c>
      <c r="I1766" s="24">
        <v>4.3</v>
      </c>
      <c r="J1766" s="19">
        <v>626</v>
      </c>
      <c r="K1766" s="24">
        <v>3684.84</v>
      </c>
    </row>
    <row r="1767" s="1" customFormat="1" customHeight="1" spans="1:11">
      <c r="A1767" s="22">
        <v>1698</v>
      </c>
      <c r="B1767" s="45" t="s">
        <v>2971</v>
      </c>
      <c r="C1767" s="24" t="s">
        <v>3173</v>
      </c>
      <c r="D1767" s="25" t="s">
        <v>2992</v>
      </c>
      <c r="E1767" s="26" t="s">
        <v>2718</v>
      </c>
      <c r="F1767" s="26" t="s">
        <v>2719</v>
      </c>
      <c r="G1767" s="46">
        <v>40000</v>
      </c>
      <c r="H1767" s="46">
        <v>40000</v>
      </c>
      <c r="I1767" s="24">
        <v>4.65</v>
      </c>
      <c r="J1767" s="19">
        <v>900</v>
      </c>
      <c r="K1767" s="24">
        <v>4603.49</v>
      </c>
    </row>
    <row r="1768" s="1" customFormat="1" customHeight="1" spans="1:11">
      <c r="A1768" s="22">
        <v>1699</v>
      </c>
      <c r="B1768" s="45" t="s">
        <v>2971</v>
      </c>
      <c r="C1768" s="24" t="s">
        <v>3174</v>
      </c>
      <c r="D1768" s="25" t="s">
        <v>2992</v>
      </c>
      <c r="E1768" s="26" t="s">
        <v>443</v>
      </c>
      <c r="F1768" s="26" t="s">
        <v>444</v>
      </c>
      <c r="G1768" s="46">
        <v>50000</v>
      </c>
      <c r="H1768" s="46">
        <v>50000</v>
      </c>
      <c r="I1768" s="24">
        <v>4.65</v>
      </c>
      <c r="J1768" s="19">
        <v>907</v>
      </c>
      <c r="K1768" s="24">
        <v>5799.61</v>
      </c>
    </row>
    <row r="1769" s="1" customFormat="1" customHeight="1" spans="1:11">
      <c r="A1769" s="22">
        <v>1700</v>
      </c>
      <c r="B1769" s="45" t="s">
        <v>2971</v>
      </c>
      <c r="C1769" s="24" t="s">
        <v>3175</v>
      </c>
      <c r="D1769" s="25" t="s">
        <v>2992</v>
      </c>
      <c r="E1769" s="26" t="s">
        <v>850</v>
      </c>
      <c r="F1769" s="26" t="s">
        <v>851</v>
      </c>
      <c r="G1769" s="46">
        <v>50000</v>
      </c>
      <c r="H1769" s="46">
        <v>50000</v>
      </c>
      <c r="I1769" s="24">
        <v>4.65</v>
      </c>
      <c r="J1769" s="19">
        <v>906</v>
      </c>
      <c r="K1769" s="24">
        <v>5793.15</v>
      </c>
    </row>
    <row r="1770" s="1" customFormat="1" customHeight="1" spans="1:11">
      <c r="A1770" s="22">
        <v>1701</v>
      </c>
      <c r="B1770" s="45" t="s">
        <v>2971</v>
      </c>
      <c r="C1770" s="24" t="s">
        <v>3176</v>
      </c>
      <c r="D1770" s="25" t="s">
        <v>2992</v>
      </c>
      <c r="E1770" s="26" t="s">
        <v>2369</v>
      </c>
      <c r="F1770" s="26" t="s">
        <v>2370</v>
      </c>
      <c r="G1770" s="46">
        <v>50000</v>
      </c>
      <c r="H1770" s="46">
        <v>50000</v>
      </c>
      <c r="I1770" s="24">
        <v>4.65</v>
      </c>
      <c r="J1770" s="19">
        <v>905</v>
      </c>
      <c r="K1770" s="24">
        <v>5786.69</v>
      </c>
    </row>
    <row r="1771" s="1" customFormat="1" customHeight="1" spans="1:11">
      <c r="A1771" s="22">
        <v>1702</v>
      </c>
      <c r="B1771" s="45" t="s">
        <v>2971</v>
      </c>
      <c r="C1771" s="24" t="s">
        <v>3177</v>
      </c>
      <c r="D1771" s="25" t="s">
        <v>2992</v>
      </c>
      <c r="E1771" s="26" t="s">
        <v>2369</v>
      </c>
      <c r="F1771" s="26" t="s">
        <v>2370</v>
      </c>
      <c r="G1771" s="46">
        <v>50000</v>
      </c>
      <c r="H1771" s="46">
        <v>50000</v>
      </c>
      <c r="I1771" s="24">
        <v>4.65</v>
      </c>
      <c r="J1771" s="19">
        <v>905</v>
      </c>
      <c r="K1771" s="24">
        <v>5786.69</v>
      </c>
    </row>
    <row r="1772" s="1" customFormat="1" customHeight="1" spans="1:11">
      <c r="A1772" s="22">
        <v>1703</v>
      </c>
      <c r="B1772" s="45" t="s">
        <v>2971</v>
      </c>
      <c r="C1772" s="24" t="s">
        <v>3178</v>
      </c>
      <c r="D1772" s="25" t="s">
        <v>2992</v>
      </c>
      <c r="E1772" s="26" t="s">
        <v>2369</v>
      </c>
      <c r="F1772" s="26" t="s">
        <v>2370</v>
      </c>
      <c r="G1772" s="46">
        <v>50000</v>
      </c>
      <c r="H1772" s="46">
        <v>0</v>
      </c>
      <c r="I1772" s="24">
        <v>4.65</v>
      </c>
      <c r="J1772" s="19">
        <v>528</v>
      </c>
      <c r="K1772" s="24">
        <v>84.48</v>
      </c>
    </row>
    <row r="1773" s="1" customFormat="1" customHeight="1" spans="1:11">
      <c r="A1773" s="22">
        <v>1704</v>
      </c>
      <c r="B1773" s="45" t="s">
        <v>2971</v>
      </c>
      <c r="C1773" s="24" t="s">
        <v>3179</v>
      </c>
      <c r="D1773" s="25" t="s">
        <v>2992</v>
      </c>
      <c r="E1773" s="26" t="s">
        <v>994</v>
      </c>
      <c r="F1773" s="26" t="s">
        <v>995</v>
      </c>
      <c r="G1773" s="46">
        <v>50000</v>
      </c>
      <c r="H1773" s="46">
        <v>50000</v>
      </c>
      <c r="I1773" s="24">
        <v>4.6</v>
      </c>
      <c r="J1773" s="19">
        <v>885</v>
      </c>
      <c r="K1773" s="24">
        <v>5596.68</v>
      </c>
    </row>
    <row r="1774" s="1" customFormat="1" customHeight="1" spans="1:11">
      <c r="A1774" s="22">
        <v>1705</v>
      </c>
      <c r="B1774" s="45" t="s">
        <v>2971</v>
      </c>
      <c r="C1774" s="24" t="s">
        <v>3180</v>
      </c>
      <c r="D1774" s="25" t="s">
        <v>2992</v>
      </c>
      <c r="E1774" s="26" t="s">
        <v>3181</v>
      </c>
      <c r="F1774" s="26" t="s">
        <v>3182</v>
      </c>
      <c r="G1774" s="46">
        <v>50000</v>
      </c>
      <c r="H1774" s="46">
        <v>0</v>
      </c>
      <c r="I1774" s="24">
        <v>4.45</v>
      </c>
      <c r="J1774" s="19">
        <v>725</v>
      </c>
      <c r="K1774" s="24">
        <v>4264.58</v>
      </c>
    </row>
    <row r="1775" s="1" customFormat="1" customHeight="1" spans="1:11">
      <c r="A1775" s="22">
        <v>1706</v>
      </c>
      <c r="B1775" s="45" t="s">
        <v>2971</v>
      </c>
      <c r="C1775" s="24" t="s">
        <v>3183</v>
      </c>
      <c r="D1775" s="25" t="s">
        <v>2992</v>
      </c>
      <c r="E1775" s="26" t="s">
        <v>2395</v>
      </c>
      <c r="F1775" s="26" t="s">
        <v>2396</v>
      </c>
      <c r="G1775" s="46">
        <v>50000</v>
      </c>
      <c r="H1775" s="46">
        <v>50000</v>
      </c>
      <c r="I1775" s="24">
        <v>4.65</v>
      </c>
      <c r="J1775" s="19">
        <v>895</v>
      </c>
      <c r="K1775" s="24">
        <v>5722.11</v>
      </c>
    </row>
    <row r="1776" s="1" customFormat="1" customHeight="1" spans="1:11">
      <c r="A1776" s="22">
        <v>1707</v>
      </c>
      <c r="B1776" s="45" t="s">
        <v>2971</v>
      </c>
      <c r="C1776" s="24" t="s">
        <v>3184</v>
      </c>
      <c r="D1776" s="25" t="s">
        <v>2992</v>
      </c>
      <c r="E1776" s="26" t="s">
        <v>3185</v>
      </c>
      <c r="F1776" s="26" t="s">
        <v>3186</v>
      </c>
      <c r="G1776" s="46">
        <v>50000</v>
      </c>
      <c r="H1776" s="46">
        <v>50000</v>
      </c>
      <c r="I1776" s="24">
        <v>4.6</v>
      </c>
      <c r="J1776" s="19">
        <v>859</v>
      </c>
      <c r="K1776" s="24">
        <v>5430.57</v>
      </c>
    </row>
    <row r="1777" s="1" customFormat="1" customHeight="1" spans="1:11">
      <c r="A1777" s="22">
        <v>1708</v>
      </c>
      <c r="B1777" s="45" t="s">
        <v>2971</v>
      </c>
      <c r="C1777" s="24" t="s">
        <v>3187</v>
      </c>
      <c r="D1777" s="25" t="s">
        <v>2973</v>
      </c>
      <c r="E1777" s="26" t="s">
        <v>2486</v>
      </c>
      <c r="F1777" s="26" t="s">
        <v>3052</v>
      </c>
      <c r="G1777" s="46">
        <v>50000</v>
      </c>
      <c r="H1777" s="46">
        <v>50000</v>
      </c>
      <c r="I1777" s="24">
        <v>4.3</v>
      </c>
      <c r="J1777" s="19">
        <v>660</v>
      </c>
      <c r="K1777" s="24">
        <v>3887.9</v>
      </c>
    </row>
    <row r="1778" s="1" customFormat="1" customHeight="1" spans="1:11">
      <c r="A1778" s="22">
        <v>1709</v>
      </c>
      <c r="B1778" s="45" t="s">
        <v>2971</v>
      </c>
      <c r="C1778" s="24" t="s">
        <v>2972</v>
      </c>
      <c r="D1778" s="25" t="s">
        <v>2973</v>
      </c>
      <c r="E1778" s="26" t="s">
        <v>850</v>
      </c>
      <c r="F1778" s="26" t="s">
        <v>851</v>
      </c>
      <c r="G1778" s="46">
        <v>50000</v>
      </c>
      <c r="H1778" s="46">
        <v>50000</v>
      </c>
      <c r="I1778" s="24">
        <v>4.65</v>
      </c>
      <c r="J1778" s="19">
        <v>906</v>
      </c>
      <c r="K1778" s="24">
        <v>5793.15</v>
      </c>
    </row>
    <row r="1779" s="1" customFormat="1" customHeight="1" spans="1:11">
      <c r="A1779" s="22">
        <v>1710</v>
      </c>
      <c r="B1779" s="45" t="s">
        <v>2971</v>
      </c>
      <c r="C1779" s="24" t="s">
        <v>3188</v>
      </c>
      <c r="D1779" s="25" t="s">
        <v>2973</v>
      </c>
      <c r="E1779" s="26" t="s">
        <v>933</v>
      </c>
      <c r="F1779" s="26" t="s">
        <v>934</v>
      </c>
      <c r="G1779" s="46">
        <v>50000</v>
      </c>
      <c r="H1779" s="46">
        <v>50000</v>
      </c>
      <c r="I1779" s="24">
        <v>4.65</v>
      </c>
      <c r="J1779" s="19">
        <v>908</v>
      </c>
      <c r="K1779" s="24">
        <v>5806.06</v>
      </c>
    </row>
    <row r="1780" s="1" customFormat="1" customHeight="1" spans="1:11">
      <c r="A1780" s="22">
        <v>1711</v>
      </c>
      <c r="B1780" s="45" t="s">
        <v>2971</v>
      </c>
      <c r="C1780" s="24" t="s">
        <v>3189</v>
      </c>
      <c r="D1780" s="25" t="s">
        <v>2973</v>
      </c>
      <c r="E1780" s="26" t="s">
        <v>975</v>
      </c>
      <c r="F1780" s="26" t="s">
        <v>3190</v>
      </c>
      <c r="G1780" s="46">
        <v>50000</v>
      </c>
      <c r="H1780" s="46">
        <v>50000</v>
      </c>
      <c r="I1780" s="24">
        <v>4.6</v>
      </c>
      <c r="J1780" s="19">
        <v>824</v>
      </c>
      <c r="K1780" s="24">
        <v>5206.96</v>
      </c>
    </row>
    <row r="1781" s="1" customFormat="1" customHeight="1" spans="1:11">
      <c r="A1781" s="22">
        <v>1712</v>
      </c>
      <c r="B1781" s="45" t="s">
        <v>2971</v>
      </c>
      <c r="C1781" s="24" t="s">
        <v>3191</v>
      </c>
      <c r="D1781" s="25" t="s">
        <v>2973</v>
      </c>
      <c r="E1781" s="26" t="s">
        <v>1011</v>
      </c>
      <c r="F1781" s="26" t="s">
        <v>3192</v>
      </c>
      <c r="G1781" s="46">
        <v>50000</v>
      </c>
      <c r="H1781" s="46">
        <v>50000</v>
      </c>
      <c r="I1781" s="24">
        <v>4.3</v>
      </c>
      <c r="J1781" s="19">
        <v>639</v>
      </c>
      <c r="K1781" s="24">
        <v>3762.48</v>
      </c>
    </row>
    <row r="1782" s="1" customFormat="1" customHeight="1" spans="1:11">
      <c r="A1782" s="22">
        <v>1713</v>
      </c>
      <c r="B1782" s="45" t="s">
        <v>2971</v>
      </c>
      <c r="C1782" s="24" t="s">
        <v>3193</v>
      </c>
      <c r="D1782" s="25" t="s">
        <v>2973</v>
      </c>
      <c r="E1782" s="26" t="s">
        <v>2518</v>
      </c>
      <c r="F1782" s="26" t="s">
        <v>2519</v>
      </c>
      <c r="G1782" s="46">
        <v>50000</v>
      </c>
      <c r="H1782" s="46">
        <v>50000</v>
      </c>
      <c r="I1782" s="24">
        <v>4.3</v>
      </c>
      <c r="J1782" s="19">
        <v>626</v>
      </c>
      <c r="K1782" s="24">
        <v>3684.84</v>
      </c>
    </row>
    <row r="1783" s="1" customFormat="1" customHeight="1" spans="1:11">
      <c r="A1783" s="22">
        <v>1714</v>
      </c>
      <c r="B1783" s="45" t="s">
        <v>2971</v>
      </c>
      <c r="C1783" s="24" t="s">
        <v>3194</v>
      </c>
      <c r="D1783" s="25" t="s">
        <v>2973</v>
      </c>
      <c r="E1783" s="26" t="s">
        <v>933</v>
      </c>
      <c r="F1783" s="26" t="s">
        <v>934</v>
      </c>
      <c r="G1783" s="46">
        <v>50000</v>
      </c>
      <c r="H1783" s="46">
        <v>50000</v>
      </c>
      <c r="I1783" s="24">
        <v>4.65</v>
      </c>
      <c r="J1783" s="19">
        <v>908</v>
      </c>
      <c r="K1783" s="24">
        <v>5806.06</v>
      </c>
    </row>
    <row r="1784" s="1" customFormat="1" customHeight="1" spans="1:11">
      <c r="A1784" s="22">
        <v>1715</v>
      </c>
      <c r="B1784" s="45" t="s">
        <v>2971</v>
      </c>
      <c r="C1784" s="24" t="s">
        <v>3195</v>
      </c>
      <c r="D1784" s="25" t="s">
        <v>2973</v>
      </c>
      <c r="E1784" s="26" t="s">
        <v>443</v>
      </c>
      <c r="F1784" s="26" t="s">
        <v>444</v>
      </c>
      <c r="G1784" s="46">
        <v>50000</v>
      </c>
      <c r="H1784" s="46">
        <v>50000</v>
      </c>
      <c r="I1784" s="24">
        <v>4.65</v>
      </c>
      <c r="J1784" s="19">
        <v>907</v>
      </c>
      <c r="K1784" s="24">
        <v>5799.61</v>
      </c>
    </row>
    <row r="1785" s="1" customFormat="1" customHeight="1" spans="1:11">
      <c r="A1785" s="22">
        <v>1716</v>
      </c>
      <c r="B1785" s="45" t="s">
        <v>2971</v>
      </c>
      <c r="C1785" s="24" t="s">
        <v>3196</v>
      </c>
      <c r="D1785" s="25" t="s">
        <v>2973</v>
      </c>
      <c r="E1785" s="26" t="s">
        <v>443</v>
      </c>
      <c r="F1785" s="26" t="s">
        <v>444</v>
      </c>
      <c r="G1785" s="46">
        <v>50000</v>
      </c>
      <c r="H1785" s="46">
        <v>50000</v>
      </c>
      <c r="I1785" s="24">
        <v>4.65</v>
      </c>
      <c r="J1785" s="19">
        <v>907</v>
      </c>
      <c r="K1785" s="24">
        <v>5799.61</v>
      </c>
    </row>
    <row r="1786" s="1" customFormat="1" customHeight="1" spans="1:11">
      <c r="A1786" s="22">
        <v>1717</v>
      </c>
      <c r="B1786" s="45" t="s">
        <v>2971</v>
      </c>
      <c r="C1786" s="24" t="s">
        <v>3197</v>
      </c>
      <c r="D1786" s="25" t="s">
        <v>2973</v>
      </c>
      <c r="E1786" s="26" t="s">
        <v>850</v>
      </c>
      <c r="F1786" s="26" t="s">
        <v>851</v>
      </c>
      <c r="G1786" s="46">
        <v>50000</v>
      </c>
      <c r="H1786" s="46">
        <v>50000</v>
      </c>
      <c r="I1786" s="24">
        <v>4.65</v>
      </c>
      <c r="J1786" s="19">
        <v>906</v>
      </c>
      <c r="K1786" s="24">
        <v>5793.15</v>
      </c>
    </row>
    <row r="1787" s="1" customFormat="1" customHeight="1" spans="1:11">
      <c r="A1787" s="22">
        <v>1718</v>
      </c>
      <c r="B1787" s="45" t="s">
        <v>2971</v>
      </c>
      <c r="C1787" s="24" t="s">
        <v>3198</v>
      </c>
      <c r="D1787" s="25" t="s">
        <v>2973</v>
      </c>
      <c r="E1787" s="26" t="s">
        <v>850</v>
      </c>
      <c r="F1787" s="26" t="s">
        <v>851</v>
      </c>
      <c r="G1787" s="46">
        <v>50000</v>
      </c>
      <c r="H1787" s="46">
        <v>50000</v>
      </c>
      <c r="I1787" s="24">
        <v>4.65</v>
      </c>
      <c r="J1787" s="19">
        <v>906</v>
      </c>
      <c r="K1787" s="24">
        <v>5793.15</v>
      </c>
    </row>
    <row r="1788" s="1" customFormat="1" customHeight="1" spans="1:11">
      <c r="A1788" s="22">
        <v>1719</v>
      </c>
      <c r="B1788" s="45" t="s">
        <v>2971</v>
      </c>
      <c r="C1788" s="24" t="s">
        <v>3077</v>
      </c>
      <c r="D1788" s="25" t="s">
        <v>2973</v>
      </c>
      <c r="E1788" s="26" t="s">
        <v>1507</v>
      </c>
      <c r="F1788" s="26" t="s">
        <v>3199</v>
      </c>
      <c r="G1788" s="46">
        <v>20000</v>
      </c>
      <c r="H1788" s="46">
        <v>0</v>
      </c>
      <c r="I1788" s="24">
        <v>3.7</v>
      </c>
      <c r="J1788" s="19">
        <v>338</v>
      </c>
      <c r="K1788" s="24">
        <v>398.76</v>
      </c>
    </row>
    <row r="1789" s="1" customFormat="1" customHeight="1" spans="1:11">
      <c r="A1789" s="22">
        <v>1720</v>
      </c>
      <c r="B1789" s="45" t="s">
        <v>2971</v>
      </c>
      <c r="C1789" s="24" t="s">
        <v>3200</v>
      </c>
      <c r="D1789" s="25" t="s">
        <v>2973</v>
      </c>
      <c r="E1789" s="26" t="s">
        <v>3201</v>
      </c>
      <c r="F1789" s="26" t="s">
        <v>3202</v>
      </c>
      <c r="G1789" s="46">
        <v>50000</v>
      </c>
      <c r="H1789" s="46">
        <v>0</v>
      </c>
      <c r="I1789" s="24">
        <v>4.45</v>
      </c>
      <c r="J1789" s="19">
        <v>733</v>
      </c>
      <c r="K1789" s="24">
        <v>4511.8</v>
      </c>
    </row>
    <row r="1790" s="1" customFormat="1" customHeight="1" spans="1:11">
      <c r="A1790" s="22">
        <v>1721</v>
      </c>
      <c r="B1790" s="45" t="s">
        <v>2971</v>
      </c>
      <c r="C1790" s="24" t="s">
        <v>2979</v>
      </c>
      <c r="D1790" s="25" t="s">
        <v>2973</v>
      </c>
      <c r="E1790" s="26" t="s">
        <v>2637</v>
      </c>
      <c r="F1790" s="26" t="s">
        <v>3203</v>
      </c>
      <c r="G1790" s="46">
        <v>50000</v>
      </c>
      <c r="H1790" s="46">
        <v>0</v>
      </c>
      <c r="I1790" s="24">
        <v>4.45</v>
      </c>
      <c r="J1790" s="19">
        <v>727</v>
      </c>
      <c r="K1790" s="24">
        <v>4338.74</v>
      </c>
    </row>
    <row r="1791" s="1" customFormat="1" customHeight="1" spans="1:11">
      <c r="A1791" s="22">
        <v>1722</v>
      </c>
      <c r="B1791" s="45" t="s">
        <v>2971</v>
      </c>
      <c r="C1791" s="24" t="s">
        <v>3204</v>
      </c>
      <c r="D1791" s="25" t="s">
        <v>2973</v>
      </c>
      <c r="E1791" s="26" t="s">
        <v>2518</v>
      </c>
      <c r="F1791" s="26" t="s">
        <v>2519</v>
      </c>
      <c r="G1791" s="46">
        <v>50000</v>
      </c>
      <c r="H1791" s="46">
        <v>50000</v>
      </c>
      <c r="I1791" s="24">
        <v>4.3</v>
      </c>
      <c r="J1791" s="19">
        <v>626</v>
      </c>
      <c r="K1791" s="24">
        <v>3684.84</v>
      </c>
    </row>
    <row r="1792" s="1" customFormat="1" customHeight="1" spans="1:11">
      <c r="A1792" s="22">
        <v>1723</v>
      </c>
      <c r="B1792" s="45" t="s">
        <v>2971</v>
      </c>
      <c r="C1792" s="24" t="s">
        <v>3205</v>
      </c>
      <c r="D1792" s="25" t="s">
        <v>2973</v>
      </c>
      <c r="E1792" s="26" t="s">
        <v>1535</v>
      </c>
      <c r="F1792" s="26" t="s">
        <v>882</v>
      </c>
      <c r="G1792" s="46">
        <v>40000</v>
      </c>
      <c r="H1792" s="46">
        <v>40000</v>
      </c>
      <c r="I1792" s="24">
        <v>4.3</v>
      </c>
      <c r="J1792" s="19">
        <v>571</v>
      </c>
      <c r="K1792" s="24">
        <v>2685.13</v>
      </c>
    </row>
    <row r="1793" s="1" customFormat="1" customHeight="1" spans="1:11">
      <c r="A1793" s="22">
        <v>1724</v>
      </c>
      <c r="B1793" s="45" t="s">
        <v>2971</v>
      </c>
      <c r="C1793" s="24" t="s">
        <v>3206</v>
      </c>
      <c r="D1793" s="25" t="s">
        <v>2973</v>
      </c>
      <c r="E1793" s="26" t="s">
        <v>850</v>
      </c>
      <c r="F1793" s="26" t="s">
        <v>851</v>
      </c>
      <c r="G1793" s="46">
        <v>50000</v>
      </c>
      <c r="H1793" s="46">
        <v>0</v>
      </c>
      <c r="I1793" s="24">
        <v>4.65</v>
      </c>
      <c r="J1793" s="19">
        <v>34</v>
      </c>
      <c r="K1793" s="24">
        <v>219.58</v>
      </c>
    </row>
    <row r="1794" s="1" customFormat="1" customHeight="1" spans="1:11">
      <c r="A1794" s="22">
        <v>1725</v>
      </c>
      <c r="B1794" s="45" t="s">
        <v>2971</v>
      </c>
      <c r="C1794" s="24" t="s">
        <v>3207</v>
      </c>
      <c r="D1794" s="25" t="s">
        <v>3012</v>
      </c>
      <c r="E1794" s="26" t="s">
        <v>443</v>
      </c>
      <c r="F1794" s="26" t="s">
        <v>444</v>
      </c>
      <c r="G1794" s="46">
        <v>50000</v>
      </c>
      <c r="H1794" s="46">
        <v>50000</v>
      </c>
      <c r="I1794" s="24">
        <v>4.65</v>
      </c>
      <c r="J1794" s="19">
        <v>907</v>
      </c>
      <c r="K1794" s="24">
        <v>5809.37</v>
      </c>
    </row>
    <row r="1795" s="1" customFormat="1" customHeight="1" spans="1:11">
      <c r="A1795" s="22">
        <v>1726</v>
      </c>
      <c r="B1795" s="45" t="s">
        <v>2971</v>
      </c>
      <c r="C1795" s="24" t="s">
        <v>3208</v>
      </c>
      <c r="D1795" s="25" t="s">
        <v>3012</v>
      </c>
      <c r="E1795" s="26" t="s">
        <v>443</v>
      </c>
      <c r="F1795" s="26" t="s">
        <v>444</v>
      </c>
      <c r="G1795" s="46">
        <v>50000</v>
      </c>
      <c r="H1795" s="46">
        <v>50000</v>
      </c>
      <c r="I1795" s="24">
        <v>4.65</v>
      </c>
      <c r="J1795" s="19">
        <v>907</v>
      </c>
      <c r="K1795" s="24">
        <v>5799.61</v>
      </c>
    </row>
    <row r="1796" s="1" customFormat="1" customHeight="1" spans="1:11">
      <c r="A1796" s="22">
        <v>1727</v>
      </c>
      <c r="B1796" s="45" t="s">
        <v>2971</v>
      </c>
      <c r="C1796" s="24" t="s">
        <v>3209</v>
      </c>
      <c r="D1796" s="25" t="s">
        <v>3012</v>
      </c>
      <c r="E1796" s="26" t="s">
        <v>2369</v>
      </c>
      <c r="F1796" s="26" t="s">
        <v>2370</v>
      </c>
      <c r="G1796" s="46">
        <v>30000</v>
      </c>
      <c r="H1796" s="46">
        <v>30000</v>
      </c>
      <c r="I1796" s="24">
        <v>4.65</v>
      </c>
      <c r="J1796" s="19">
        <v>905</v>
      </c>
      <c r="K1796" s="24">
        <v>3472.02</v>
      </c>
    </row>
    <row r="1797" s="1" customFormat="1" customHeight="1" spans="1:11">
      <c r="A1797" s="22">
        <v>1728</v>
      </c>
      <c r="B1797" s="45" t="s">
        <v>2971</v>
      </c>
      <c r="C1797" s="24" t="s">
        <v>3210</v>
      </c>
      <c r="D1797" s="120" t="s">
        <v>3012</v>
      </c>
      <c r="E1797" s="26" t="s">
        <v>2369</v>
      </c>
      <c r="F1797" s="26" t="s">
        <v>2370</v>
      </c>
      <c r="G1797" s="46">
        <v>50000</v>
      </c>
      <c r="H1797" s="46">
        <v>50000</v>
      </c>
      <c r="I1797" s="24">
        <v>4.65</v>
      </c>
      <c r="J1797" s="19">
        <v>905</v>
      </c>
      <c r="K1797" s="24">
        <v>5786.69</v>
      </c>
    </row>
    <row r="1798" s="1" customFormat="1" customHeight="1" spans="1:11">
      <c r="A1798" s="22">
        <v>1729</v>
      </c>
      <c r="B1798" s="45" t="s">
        <v>2971</v>
      </c>
      <c r="C1798" s="24" t="s">
        <v>3211</v>
      </c>
      <c r="D1798" s="25" t="s">
        <v>3012</v>
      </c>
      <c r="E1798" s="26" t="s">
        <v>2369</v>
      </c>
      <c r="F1798" s="26" t="s">
        <v>2370</v>
      </c>
      <c r="G1798" s="46">
        <v>50000</v>
      </c>
      <c r="H1798" s="46">
        <v>50000</v>
      </c>
      <c r="I1798" s="24">
        <v>4.65</v>
      </c>
      <c r="J1798" s="19">
        <v>905</v>
      </c>
      <c r="K1798" s="24">
        <v>5786.69</v>
      </c>
    </row>
    <row r="1799" s="1" customFormat="1" customHeight="1" spans="1:11">
      <c r="A1799" s="22">
        <v>1730</v>
      </c>
      <c r="B1799" s="45" t="s">
        <v>2971</v>
      </c>
      <c r="C1799" s="24" t="s">
        <v>3212</v>
      </c>
      <c r="D1799" s="25" t="s">
        <v>3012</v>
      </c>
      <c r="E1799" s="26" t="s">
        <v>2369</v>
      </c>
      <c r="F1799" s="26" t="s">
        <v>2370</v>
      </c>
      <c r="G1799" s="46">
        <v>30000</v>
      </c>
      <c r="H1799" s="46">
        <v>30000</v>
      </c>
      <c r="I1799" s="24">
        <v>4.65</v>
      </c>
      <c r="J1799" s="19">
        <v>905</v>
      </c>
      <c r="K1799" s="24">
        <v>3472.02</v>
      </c>
    </row>
    <row r="1800" s="1" customFormat="1" customHeight="1" spans="1:11">
      <c r="A1800" s="22">
        <v>1731</v>
      </c>
      <c r="B1800" s="45" t="s">
        <v>2971</v>
      </c>
      <c r="C1800" s="24" t="s">
        <v>3213</v>
      </c>
      <c r="D1800" s="25" t="s">
        <v>3012</v>
      </c>
      <c r="E1800" s="26" t="s">
        <v>584</v>
      </c>
      <c r="F1800" s="26" t="s">
        <v>3214</v>
      </c>
      <c r="G1800" s="46">
        <v>50000</v>
      </c>
      <c r="H1800" s="46">
        <v>50000</v>
      </c>
      <c r="I1800" s="24">
        <v>4.6</v>
      </c>
      <c r="J1800" s="19">
        <v>858</v>
      </c>
      <c r="K1800" s="24">
        <v>5424.18</v>
      </c>
    </row>
    <row r="1801" s="1" customFormat="1" customHeight="1" spans="1:11">
      <c r="A1801" s="22">
        <v>1732</v>
      </c>
      <c r="B1801" s="45" t="s">
        <v>2971</v>
      </c>
      <c r="C1801" s="24" t="s">
        <v>3215</v>
      </c>
      <c r="D1801" s="25" t="s">
        <v>3012</v>
      </c>
      <c r="E1801" s="26" t="s">
        <v>3216</v>
      </c>
      <c r="F1801" s="26" t="s">
        <v>3217</v>
      </c>
      <c r="G1801" s="46">
        <v>50000</v>
      </c>
      <c r="H1801" s="46">
        <v>50000</v>
      </c>
      <c r="I1801" s="24">
        <v>4.6</v>
      </c>
      <c r="J1801" s="19">
        <v>856</v>
      </c>
      <c r="K1801" s="24">
        <v>5411.4</v>
      </c>
    </row>
    <row r="1802" s="1" customFormat="1" customHeight="1" spans="1:11">
      <c r="A1802" s="22">
        <v>1733</v>
      </c>
      <c r="B1802" s="45" t="s">
        <v>2971</v>
      </c>
      <c r="C1802" s="24" t="s">
        <v>3218</v>
      </c>
      <c r="D1802" s="25" t="s">
        <v>3012</v>
      </c>
      <c r="E1802" s="26" t="s">
        <v>3219</v>
      </c>
      <c r="F1802" s="26" t="s">
        <v>3220</v>
      </c>
      <c r="G1802" s="46">
        <v>50000</v>
      </c>
      <c r="H1802" s="46">
        <v>50000</v>
      </c>
      <c r="I1802" s="24">
        <v>4.3</v>
      </c>
      <c r="J1802" s="19">
        <v>620</v>
      </c>
      <c r="K1802" s="24">
        <v>3649.01</v>
      </c>
    </row>
    <row r="1803" s="1" customFormat="1" customHeight="1" spans="1:11">
      <c r="A1803" s="22">
        <v>1734</v>
      </c>
      <c r="B1803" s="45" t="s">
        <v>2971</v>
      </c>
      <c r="C1803" s="24" t="s">
        <v>1073</v>
      </c>
      <c r="D1803" s="25" t="s">
        <v>3012</v>
      </c>
      <c r="E1803" s="26" t="s">
        <v>1007</v>
      </c>
      <c r="F1803" s="26" t="s">
        <v>1008</v>
      </c>
      <c r="G1803" s="46">
        <v>50000</v>
      </c>
      <c r="H1803" s="46">
        <v>50000</v>
      </c>
      <c r="I1803" s="24">
        <v>4.3</v>
      </c>
      <c r="J1803" s="19">
        <v>618</v>
      </c>
      <c r="K1803" s="24">
        <v>3648.22</v>
      </c>
    </row>
    <row r="1804" s="1" customFormat="1" customHeight="1" spans="1:11">
      <c r="A1804" s="22">
        <v>1735</v>
      </c>
      <c r="B1804" s="45" t="s">
        <v>2971</v>
      </c>
      <c r="C1804" s="24" t="s">
        <v>3221</v>
      </c>
      <c r="D1804" s="25" t="s">
        <v>3012</v>
      </c>
      <c r="E1804" s="26" t="s">
        <v>1007</v>
      </c>
      <c r="F1804" s="26" t="s">
        <v>1008</v>
      </c>
      <c r="G1804" s="46">
        <v>50000</v>
      </c>
      <c r="H1804" s="46">
        <v>50000</v>
      </c>
      <c r="I1804" s="24">
        <v>4.3</v>
      </c>
      <c r="J1804" s="19">
        <v>618</v>
      </c>
      <c r="K1804" s="24">
        <v>3637.07</v>
      </c>
    </row>
    <row r="1805" s="1" customFormat="1" customHeight="1" spans="1:11">
      <c r="A1805" s="22">
        <v>1736</v>
      </c>
      <c r="B1805" s="45" t="s">
        <v>2971</v>
      </c>
      <c r="C1805" s="24" t="s">
        <v>3222</v>
      </c>
      <c r="D1805" s="25" t="s">
        <v>3012</v>
      </c>
      <c r="E1805" s="26" t="s">
        <v>3223</v>
      </c>
      <c r="F1805" s="26" t="s">
        <v>3224</v>
      </c>
      <c r="G1805" s="46">
        <v>50000</v>
      </c>
      <c r="H1805" s="46">
        <v>49999.74</v>
      </c>
      <c r="I1805" s="24">
        <v>4.3</v>
      </c>
      <c r="J1805" s="19">
        <v>562</v>
      </c>
      <c r="K1805" s="24">
        <v>3302.62</v>
      </c>
    </row>
    <row r="1806" s="1" customFormat="1" customHeight="1" spans="1:11">
      <c r="A1806" s="22">
        <v>1737</v>
      </c>
      <c r="B1806" s="45" t="s">
        <v>2971</v>
      </c>
      <c r="C1806" s="24" t="s">
        <v>3225</v>
      </c>
      <c r="D1806" s="25" t="s">
        <v>3001</v>
      </c>
      <c r="E1806" s="26" t="s">
        <v>933</v>
      </c>
      <c r="F1806" s="26" t="s">
        <v>934</v>
      </c>
      <c r="G1806" s="46">
        <v>40000</v>
      </c>
      <c r="H1806" s="46">
        <v>0</v>
      </c>
      <c r="I1806" s="24">
        <v>4.65</v>
      </c>
      <c r="J1806" s="19">
        <v>845</v>
      </c>
      <c r="K1806" s="24">
        <v>4365.83</v>
      </c>
    </row>
    <row r="1807" s="1" customFormat="1" customHeight="1" spans="1:11">
      <c r="A1807" s="22">
        <v>1738</v>
      </c>
      <c r="B1807" s="45" t="s">
        <v>2971</v>
      </c>
      <c r="C1807" s="24" t="s">
        <v>562</v>
      </c>
      <c r="D1807" s="25" t="s">
        <v>3001</v>
      </c>
      <c r="E1807" s="26" t="s">
        <v>933</v>
      </c>
      <c r="F1807" s="26" t="s">
        <v>3226</v>
      </c>
      <c r="G1807" s="46">
        <v>50000</v>
      </c>
      <c r="H1807" s="46">
        <v>0</v>
      </c>
      <c r="I1807" s="24">
        <v>4.65</v>
      </c>
      <c r="J1807" s="19">
        <v>688</v>
      </c>
      <c r="K1807" s="24">
        <v>272.71</v>
      </c>
    </row>
    <row r="1808" s="1" customFormat="1" customHeight="1" spans="1:11">
      <c r="A1808" s="22">
        <v>1739</v>
      </c>
      <c r="B1808" s="45" t="s">
        <v>2971</v>
      </c>
      <c r="C1808" s="24" t="s">
        <v>3227</v>
      </c>
      <c r="D1808" s="25" t="s">
        <v>3001</v>
      </c>
      <c r="E1808" s="26" t="s">
        <v>2369</v>
      </c>
      <c r="F1808" s="26" t="s">
        <v>3228</v>
      </c>
      <c r="G1808" s="46">
        <v>50000</v>
      </c>
      <c r="H1808" s="46">
        <v>0</v>
      </c>
      <c r="I1808" s="24">
        <v>4.65</v>
      </c>
      <c r="J1808" s="19">
        <v>690</v>
      </c>
      <c r="K1808" s="24">
        <v>154.37</v>
      </c>
    </row>
    <row r="1809" s="1" customFormat="1" customHeight="1" spans="1:11">
      <c r="A1809" s="22">
        <v>1740</v>
      </c>
      <c r="B1809" s="45" t="s">
        <v>2971</v>
      </c>
      <c r="C1809" s="24" t="s">
        <v>3229</v>
      </c>
      <c r="D1809" s="25" t="s">
        <v>3001</v>
      </c>
      <c r="E1809" s="26" t="s">
        <v>2376</v>
      </c>
      <c r="F1809" s="26" t="s">
        <v>2377</v>
      </c>
      <c r="G1809" s="46">
        <v>50000</v>
      </c>
      <c r="H1809" s="46">
        <v>50000</v>
      </c>
      <c r="I1809" s="24">
        <v>4.65</v>
      </c>
      <c r="J1809" s="19">
        <v>901</v>
      </c>
      <c r="K1809" s="24">
        <v>5760.86</v>
      </c>
    </row>
    <row r="1810" s="1" customFormat="1" customHeight="1" spans="1:11">
      <c r="A1810" s="22">
        <v>1741</v>
      </c>
      <c r="B1810" s="45" t="s">
        <v>2971</v>
      </c>
      <c r="C1810" s="24" t="s">
        <v>3230</v>
      </c>
      <c r="D1810" s="25" t="s">
        <v>3001</v>
      </c>
      <c r="E1810" s="26" t="s">
        <v>2395</v>
      </c>
      <c r="F1810" s="26" t="s">
        <v>2396</v>
      </c>
      <c r="G1810" s="46">
        <v>50000</v>
      </c>
      <c r="H1810" s="46">
        <v>0</v>
      </c>
      <c r="I1810" s="24">
        <v>4.65</v>
      </c>
      <c r="J1810" s="19">
        <v>863</v>
      </c>
      <c r="K1810" s="24">
        <v>5573.57</v>
      </c>
    </row>
    <row r="1811" s="1" customFormat="1" customHeight="1" spans="1:11">
      <c r="A1811" s="22">
        <v>1742</v>
      </c>
      <c r="B1811" s="45" t="s">
        <v>2971</v>
      </c>
      <c r="C1811" s="24" t="s">
        <v>3231</v>
      </c>
      <c r="D1811" s="25" t="s">
        <v>3001</v>
      </c>
      <c r="E1811" s="26" t="s">
        <v>3101</v>
      </c>
      <c r="F1811" s="26" t="s">
        <v>3102</v>
      </c>
      <c r="G1811" s="46">
        <v>40000</v>
      </c>
      <c r="H1811" s="46">
        <v>40000</v>
      </c>
      <c r="I1811" s="24">
        <v>4.65</v>
      </c>
      <c r="J1811" s="19">
        <v>893</v>
      </c>
      <c r="K1811" s="24">
        <v>4567.33</v>
      </c>
    </row>
    <row r="1812" s="1" customFormat="1" customHeight="1" spans="1:11">
      <c r="A1812" s="22">
        <v>1743</v>
      </c>
      <c r="B1812" s="45" t="s">
        <v>2971</v>
      </c>
      <c r="C1812" s="16" t="s">
        <v>3232</v>
      </c>
      <c r="D1812" s="17" t="s">
        <v>2982</v>
      </c>
      <c r="E1812" s="26" t="s">
        <v>3233</v>
      </c>
      <c r="F1812" s="26" t="s">
        <v>3234</v>
      </c>
      <c r="G1812" s="36">
        <v>50000</v>
      </c>
      <c r="H1812" s="36">
        <v>50000</v>
      </c>
      <c r="I1812" s="24">
        <v>4.3</v>
      </c>
      <c r="J1812" s="19">
        <v>586</v>
      </c>
      <c r="K1812" s="24">
        <v>3445.49</v>
      </c>
    </row>
    <row r="1813" s="1" customFormat="1" customHeight="1" spans="1:11">
      <c r="A1813" s="22">
        <v>1744</v>
      </c>
      <c r="B1813" s="45" t="s">
        <v>2971</v>
      </c>
      <c r="C1813" s="16" t="s">
        <v>2995</v>
      </c>
      <c r="D1813" s="17" t="s">
        <v>3235</v>
      </c>
      <c r="E1813" s="26">
        <v>43495</v>
      </c>
      <c r="F1813" s="26">
        <v>43846</v>
      </c>
      <c r="G1813" s="36">
        <v>50000</v>
      </c>
      <c r="H1813" s="46">
        <v>0</v>
      </c>
      <c r="I1813" s="46">
        <v>4.35</v>
      </c>
      <c r="J1813" s="19">
        <v>351</v>
      </c>
      <c r="K1813" s="60">
        <v>3913.87</v>
      </c>
    </row>
    <row r="1814" s="1" customFormat="1" customHeight="1" spans="1:11">
      <c r="A1814" s="22">
        <v>1745</v>
      </c>
      <c r="B1814" s="45" t="s">
        <v>2971</v>
      </c>
      <c r="C1814" s="16" t="s">
        <v>3011</v>
      </c>
      <c r="D1814" s="17" t="s">
        <v>3236</v>
      </c>
      <c r="E1814" s="26">
        <v>43527</v>
      </c>
      <c r="F1814" s="26">
        <v>43895</v>
      </c>
      <c r="G1814" s="36">
        <v>23000</v>
      </c>
      <c r="H1814" s="46">
        <v>0</v>
      </c>
      <c r="I1814" s="46">
        <v>4.7501</v>
      </c>
      <c r="J1814" s="19">
        <v>368</v>
      </c>
      <c r="K1814" s="60">
        <v>1107.69</v>
      </c>
    </row>
    <row r="1815" s="1" customFormat="1" customHeight="1" spans="1:11">
      <c r="A1815" s="22">
        <v>1746</v>
      </c>
      <c r="B1815" s="45" t="s">
        <v>2971</v>
      </c>
      <c r="C1815" s="16" t="s">
        <v>3237</v>
      </c>
      <c r="D1815" s="17" t="s">
        <v>3238</v>
      </c>
      <c r="E1815" s="26">
        <v>43749</v>
      </c>
      <c r="F1815" s="26">
        <v>43842</v>
      </c>
      <c r="G1815" s="36">
        <v>20000</v>
      </c>
      <c r="H1815" s="46">
        <v>0</v>
      </c>
      <c r="I1815" s="46">
        <v>4.35</v>
      </c>
      <c r="J1815" s="19">
        <v>93</v>
      </c>
      <c r="K1815" s="60">
        <v>224.75</v>
      </c>
    </row>
    <row r="1816" s="1" customFormat="1" customHeight="1" spans="1:11">
      <c r="A1816" s="22">
        <v>1747</v>
      </c>
      <c r="B1816" s="45" t="s">
        <v>2971</v>
      </c>
      <c r="C1816" s="16" t="s">
        <v>3018</v>
      </c>
      <c r="D1816" s="17" t="s">
        <v>3239</v>
      </c>
      <c r="E1816" s="26">
        <v>43795</v>
      </c>
      <c r="F1816" s="26">
        <v>44147</v>
      </c>
      <c r="G1816" s="36">
        <v>30000</v>
      </c>
      <c r="H1816" s="46">
        <v>0</v>
      </c>
      <c r="I1816" s="46">
        <v>4.35</v>
      </c>
      <c r="J1816" s="19">
        <v>352</v>
      </c>
      <c r="K1816" s="60">
        <v>1276</v>
      </c>
    </row>
    <row r="1817" s="1" customFormat="1" customHeight="1" spans="1:11">
      <c r="A1817" s="22">
        <v>1748</v>
      </c>
      <c r="B1817" s="45" t="s">
        <v>2971</v>
      </c>
      <c r="C1817" s="16" t="s">
        <v>3240</v>
      </c>
      <c r="D1817" s="17" t="s">
        <v>3241</v>
      </c>
      <c r="E1817" s="26">
        <v>43757</v>
      </c>
      <c r="F1817" s="26">
        <v>44097</v>
      </c>
      <c r="G1817" s="36">
        <v>30000</v>
      </c>
      <c r="H1817" s="46">
        <v>0</v>
      </c>
      <c r="I1817" s="46">
        <v>4.35</v>
      </c>
      <c r="J1817" s="19">
        <v>340</v>
      </c>
      <c r="K1817" s="60">
        <v>1232.49</v>
      </c>
    </row>
    <row r="1818" s="1" customFormat="1" customHeight="1" spans="1:11">
      <c r="A1818" s="22">
        <v>1749</v>
      </c>
      <c r="B1818" s="45" t="s">
        <v>2971</v>
      </c>
      <c r="C1818" s="16" t="s">
        <v>3242</v>
      </c>
      <c r="D1818" s="17" t="s">
        <v>3243</v>
      </c>
      <c r="E1818" s="26">
        <v>43593</v>
      </c>
      <c r="F1818" s="26">
        <v>43836</v>
      </c>
      <c r="G1818" s="36">
        <v>15000</v>
      </c>
      <c r="H1818" s="46">
        <v>0</v>
      </c>
      <c r="I1818" s="46">
        <v>4.7501</v>
      </c>
      <c r="J1818" s="19">
        <v>243</v>
      </c>
      <c r="K1818" s="60">
        <v>480.95</v>
      </c>
    </row>
    <row r="1819" s="1" customFormat="1" customHeight="1" spans="1:11">
      <c r="A1819" s="22">
        <v>1750</v>
      </c>
      <c r="B1819" s="45" t="s">
        <v>2971</v>
      </c>
      <c r="C1819" s="16" t="s">
        <v>3244</v>
      </c>
      <c r="D1819" s="17" t="s">
        <v>3245</v>
      </c>
      <c r="E1819" s="26">
        <v>43486</v>
      </c>
      <c r="F1819" s="26">
        <v>43845</v>
      </c>
      <c r="G1819" s="36">
        <v>50000</v>
      </c>
      <c r="H1819" s="46">
        <v>0</v>
      </c>
      <c r="I1819" s="46">
        <v>4.35</v>
      </c>
      <c r="J1819" s="19">
        <v>359</v>
      </c>
      <c r="K1819" s="16">
        <v>2168.96</v>
      </c>
    </row>
    <row r="1820" s="1" customFormat="1" customHeight="1" spans="1:11">
      <c r="A1820" s="22">
        <v>1751</v>
      </c>
      <c r="B1820" s="45" t="s">
        <v>2971</v>
      </c>
      <c r="C1820" s="45" t="s">
        <v>3246</v>
      </c>
      <c r="D1820" s="44" t="s">
        <v>3012</v>
      </c>
      <c r="E1820" s="26">
        <v>43495</v>
      </c>
      <c r="F1820" s="51">
        <v>43839</v>
      </c>
      <c r="G1820" s="161">
        <v>20000</v>
      </c>
      <c r="H1820" s="46">
        <v>0</v>
      </c>
      <c r="I1820" s="45" t="s">
        <v>3247</v>
      </c>
      <c r="J1820" s="19">
        <v>344</v>
      </c>
      <c r="K1820" s="45">
        <v>907</v>
      </c>
    </row>
    <row r="1821" s="1" customFormat="1" customHeight="1" spans="1:11">
      <c r="A1821" s="22">
        <v>1752</v>
      </c>
      <c r="B1821" s="45" t="s">
        <v>3248</v>
      </c>
      <c r="C1821" s="16" t="s">
        <v>3249</v>
      </c>
      <c r="D1821" s="17" t="s">
        <v>3250</v>
      </c>
      <c r="E1821" s="16">
        <v>20210120</v>
      </c>
      <c r="F1821" s="16">
        <v>20240119</v>
      </c>
      <c r="G1821" s="35">
        <v>50000</v>
      </c>
      <c r="H1821" s="35">
        <v>50000</v>
      </c>
      <c r="I1821" s="35">
        <v>4.75</v>
      </c>
      <c r="J1821" s="19">
        <v>945</v>
      </c>
      <c r="K1821" s="101">
        <v>6182.28</v>
      </c>
    </row>
    <row r="1822" s="1" customFormat="1" customHeight="1" spans="1:11">
      <c r="A1822" s="22">
        <v>1753</v>
      </c>
      <c r="B1822" s="45" t="s">
        <v>3248</v>
      </c>
      <c r="C1822" s="16" t="s">
        <v>3251</v>
      </c>
      <c r="D1822" s="17" t="s">
        <v>3252</v>
      </c>
      <c r="E1822" s="16">
        <v>20210225</v>
      </c>
      <c r="F1822" s="16">
        <v>20240224</v>
      </c>
      <c r="G1822" s="35">
        <v>50000</v>
      </c>
      <c r="H1822" s="35">
        <v>50000</v>
      </c>
      <c r="I1822" s="35">
        <v>4.75</v>
      </c>
      <c r="J1822" s="101">
        <v>1095</v>
      </c>
      <c r="K1822" s="101">
        <v>7385.54</v>
      </c>
    </row>
    <row r="1823" s="1" customFormat="1" customHeight="1" spans="1:11">
      <c r="A1823" s="22">
        <v>1754</v>
      </c>
      <c r="B1823" s="45" t="s">
        <v>3248</v>
      </c>
      <c r="C1823" s="16" t="s">
        <v>3253</v>
      </c>
      <c r="D1823" s="17" t="s">
        <v>3254</v>
      </c>
      <c r="E1823" s="16">
        <v>20211202</v>
      </c>
      <c r="F1823" s="16">
        <v>20241201</v>
      </c>
      <c r="G1823" s="16">
        <v>50000</v>
      </c>
      <c r="H1823" s="16">
        <v>49999.72</v>
      </c>
      <c r="I1823" s="16">
        <v>4.65</v>
      </c>
      <c r="J1823" s="105">
        <v>540</v>
      </c>
      <c r="K1823" s="101">
        <v>2956.42</v>
      </c>
    </row>
    <row r="1824" s="1" customFormat="1" customHeight="1" spans="1:11">
      <c r="A1824" s="22">
        <v>1755</v>
      </c>
      <c r="B1824" s="45" t="s">
        <v>3248</v>
      </c>
      <c r="C1824" s="16" t="s">
        <v>3255</v>
      </c>
      <c r="D1824" s="17" t="s">
        <v>3256</v>
      </c>
      <c r="E1824" s="16">
        <v>20220107</v>
      </c>
      <c r="F1824" s="16">
        <v>20250106</v>
      </c>
      <c r="G1824" s="162">
        <v>50000</v>
      </c>
      <c r="H1824" s="162">
        <v>50000</v>
      </c>
      <c r="I1824" s="16">
        <v>4.65</v>
      </c>
      <c r="J1824" s="105">
        <v>914</v>
      </c>
      <c r="K1824" s="101">
        <v>6098.14</v>
      </c>
    </row>
    <row r="1825" s="1" customFormat="1" customHeight="1" spans="1:11">
      <c r="A1825" s="22">
        <v>1756</v>
      </c>
      <c r="B1825" s="45" t="s">
        <v>3248</v>
      </c>
      <c r="C1825" s="16" t="s">
        <v>3257</v>
      </c>
      <c r="D1825" s="17" t="s">
        <v>3258</v>
      </c>
      <c r="E1825" s="16">
        <v>20220225</v>
      </c>
      <c r="F1825" s="16">
        <v>20240224</v>
      </c>
      <c r="G1825" s="16">
        <v>50000</v>
      </c>
      <c r="H1825" s="162">
        <v>50000</v>
      </c>
      <c r="I1825" s="16">
        <v>4.65</v>
      </c>
      <c r="J1825" s="105">
        <v>730</v>
      </c>
      <c r="K1825" s="101">
        <v>4050.56</v>
      </c>
    </row>
    <row r="1826" s="1" customFormat="1" customHeight="1" spans="1:11">
      <c r="A1826" s="22">
        <v>1757</v>
      </c>
      <c r="B1826" s="45" t="s">
        <v>3248</v>
      </c>
      <c r="C1826" s="16" t="s">
        <v>3259</v>
      </c>
      <c r="D1826" s="17" t="s">
        <v>3254</v>
      </c>
      <c r="E1826" s="16">
        <v>20220926</v>
      </c>
      <c r="F1826" s="16">
        <v>20250925</v>
      </c>
      <c r="G1826" s="16">
        <v>50000</v>
      </c>
      <c r="H1826" s="16">
        <v>50000</v>
      </c>
      <c r="I1826" s="16">
        <v>4.3</v>
      </c>
      <c r="J1826" s="105">
        <v>635</v>
      </c>
      <c r="K1826" s="101">
        <v>3786.37</v>
      </c>
    </row>
    <row r="1827" s="1" customFormat="1" customHeight="1" spans="1:11">
      <c r="A1827" s="22">
        <v>1758</v>
      </c>
      <c r="B1827" s="45" t="s">
        <v>3248</v>
      </c>
      <c r="C1827" s="16" t="s">
        <v>3260</v>
      </c>
      <c r="D1827" s="17" t="s">
        <v>3261</v>
      </c>
      <c r="E1827" s="16">
        <v>20220621</v>
      </c>
      <c r="F1827" s="16">
        <v>20250620</v>
      </c>
      <c r="G1827" s="16">
        <v>40000</v>
      </c>
      <c r="H1827" s="16">
        <v>40000</v>
      </c>
      <c r="I1827" s="16">
        <v>4.45</v>
      </c>
      <c r="J1827" s="105">
        <v>820</v>
      </c>
      <c r="K1827" s="101">
        <v>3614.48</v>
      </c>
    </row>
    <row r="1828" s="1" customFormat="1" customHeight="1" spans="1:11">
      <c r="A1828" s="22">
        <v>1759</v>
      </c>
      <c r="B1828" s="45" t="s">
        <v>3248</v>
      </c>
      <c r="C1828" s="16" t="s">
        <v>3262</v>
      </c>
      <c r="D1828" s="17" t="s">
        <v>3254</v>
      </c>
      <c r="E1828" s="16">
        <v>20220107</v>
      </c>
      <c r="F1828" s="16">
        <v>20250106</v>
      </c>
      <c r="G1828" s="16">
        <v>50000</v>
      </c>
      <c r="H1828" s="16">
        <v>50000</v>
      </c>
      <c r="I1828" s="16">
        <v>4.65</v>
      </c>
      <c r="J1828" s="105">
        <v>545</v>
      </c>
      <c r="K1828" s="101">
        <v>3539.18</v>
      </c>
    </row>
    <row r="1829" s="1" customFormat="1" customHeight="1" spans="1:11">
      <c r="A1829" s="22">
        <v>1760</v>
      </c>
      <c r="B1829" s="45" t="s">
        <v>3248</v>
      </c>
      <c r="C1829" s="16" t="s">
        <v>3263</v>
      </c>
      <c r="D1829" s="17" t="s">
        <v>3264</v>
      </c>
      <c r="E1829" s="16">
        <v>20221010</v>
      </c>
      <c r="F1829" s="16">
        <v>20251009</v>
      </c>
      <c r="G1829" s="16">
        <v>50000</v>
      </c>
      <c r="H1829" s="16">
        <v>50000</v>
      </c>
      <c r="I1829" s="16">
        <v>4.3</v>
      </c>
      <c r="J1829" s="103">
        <v>635</v>
      </c>
      <c r="K1829" s="16">
        <v>3332.76</v>
      </c>
    </row>
    <row r="1830" s="1" customFormat="1" customHeight="1" spans="1:11">
      <c r="A1830" s="22">
        <v>1761</v>
      </c>
      <c r="B1830" s="45" t="s">
        <v>3248</v>
      </c>
      <c r="C1830" s="162" t="s">
        <v>3265</v>
      </c>
      <c r="D1830" s="163" t="s">
        <v>3266</v>
      </c>
      <c r="E1830" s="162">
        <v>20220927</v>
      </c>
      <c r="F1830" s="162">
        <v>20250926</v>
      </c>
      <c r="G1830" s="162">
        <v>50000</v>
      </c>
      <c r="H1830" s="162">
        <v>50000</v>
      </c>
      <c r="I1830" s="162">
        <v>4.3</v>
      </c>
      <c r="J1830" s="105">
        <v>635</v>
      </c>
      <c r="K1830" s="101">
        <v>3780.4</v>
      </c>
    </row>
    <row r="1831" s="1" customFormat="1" customHeight="1" spans="1:11">
      <c r="A1831" s="22">
        <v>1762</v>
      </c>
      <c r="B1831" s="45" t="s">
        <v>3248</v>
      </c>
      <c r="C1831" s="16" t="s">
        <v>3267</v>
      </c>
      <c r="D1831" s="17" t="s">
        <v>3268</v>
      </c>
      <c r="E1831" s="16">
        <v>20210426</v>
      </c>
      <c r="F1831" s="16">
        <v>20260508</v>
      </c>
      <c r="G1831" s="162">
        <v>50000</v>
      </c>
      <c r="H1831" s="162">
        <v>50000</v>
      </c>
      <c r="I1831" s="16">
        <v>3.95</v>
      </c>
      <c r="J1831" s="105">
        <v>545</v>
      </c>
      <c r="K1831" s="101">
        <v>2992.62</v>
      </c>
    </row>
    <row r="1832" s="1" customFormat="1" customHeight="1" spans="1:11">
      <c r="A1832" s="22">
        <v>1763</v>
      </c>
      <c r="B1832" s="45" t="s">
        <v>3248</v>
      </c>
      <c r="C1832" s="16" t="s">
        <v>3269</v>
      </c>
      <c r="D1832" s="17" t="s">
        <v>3270</v>
      </c>
      <c r="E1832" s="16">
        <v>20220601</v>
      </c>
      <c r="F1832" s="16">
        <v>20230531</v>
      </c>
      <c r="G1832" s="35">
        <v>37000</v>
      </c>
      <c r="H1832" s="35">
        <v>37000</v>
      </c>
      <c r="I1832" s="16">
        <v>3.7</v>
      </c>
      <c r="J1832" s="19">
        <v>270</v>
      </c>
      <c r="K1832" s="23">
        <v>771.97</v>
      </c>
    </row>
    <row r="1833" s="1" customFormat="1" customHeight="1" spans="1:11">
      <c r="A1833" s="22">
        <v>1764</v>
      </c>
      <c r="B1833" s="45" t="s">
        <v>3248</v>
      </c>
      <c r="C1833" s="16" t="s">
        <v>3271</v>
      </c>
      <c r="D1833" s="17" t="s">
        <v>3272</v>
      </c>
      <c r="E1833" s="16">
        <v>20220905</v>
      </c>
      <c r="F1833" s="16">
        <v>20250904</v>
      </c>
      <c r="G1833" s="35">
        <v>50000</v>
      </c>
      <c r="H1833" s="35">
        <v>50000</v>
      </c>
      <c r="I1833" s="35">
        <v>4.3</v>
      </c>
      <c r="J1833" s="105">
        <v>652</v>
      </c>
      <c r="K1833" s="101">
        <v>3272.76</v>
      </c>
    </row>
    <row r="1834" s="1" customFormat="1" customHeight="1" spans="1:11">
      <c r="A1834" s="22">
        <v>1765</v>
      </c>
      <c r="B1834" s="45" t="s">
        <v>3248</v>
      </c>
      <c r="C1834" s="16" t="s">
        <v>3273</v>
      </c>
      <c r="D1834" s="17" t="s">
        <v>3272</v>
      </c>
      <c r="E1834" s="16">
        <v>20220905</v>
      </c>
      <c r="F1834" s="16">
        <v>20250904</v>
      </c>
      <c r="G1834" s="35">
        <v>50000</v>
      </c>
      <c r="H1834" s="35">
        <v>50000</v>
      </c>
      <c r="I1834" s="35">
        <v>4.3</v>
      </c>
      <c r="J1834" s="105">
        <v>562</v>
      </c>
      <c r="K1834" s="101">
        <v>3272.76</v>
      </c>
    </row>
    <row r="1835" s="1" customFormat="1" customHeight="1" spans="1:11">
      <c r="A1835" s="22">
        <v>1766</v>
      </c>
      <c r="B1835" s="45" t="s">
        <v>3248</v>
      </c>
      <c r="C1835" s="16" t="s">
        <v>3274</v>
      </c>
      <c r="D1835" s="17" t="s">
        <v>3272</v>
      </c>
      <c r="E1835" s="16">
        <v>20220921</v>
      </c>
      <c r="F1835" s="16">
        <v>20250920</v>
      </c>
      <c r="G1835" s="35">
        <v>50000</v>
      </c>
      <c r="H1835" s="35">
        <v>50000</v>
      </c>
      <c r="I1835" s="35">
        <v>4.3</v>
      </c>
      <c r="J1835" s="105">
        <v>636</v>
      </c>
      <c r="K1835" s="101">
        <v>3816.23</v>
      </c>
    </row>
    <row r="1836" s="1" customFormat="1" customHeight="1" spans="1:11">
      <c r="A1836" s="22">
        <v>1767</v>
      </c>
      <c r="B1836" s="45" t="s">
        <v>3248</v>
      </c>
      <c r="C1836" s="16" t="s">
        <v>3275</v>
      </c>
      <c r="D1836" s="17" t="s">
        <v>3272</v>
      </c>
      <c r="E1836" s="16">
        <v>20220802</v>
      </c>
      <c r="F1836" s="16">
        <v>20250801</v>
      </c>
      <c r="G1836" s="35">
        <v>50000</v>
      </c>
      <c r="H1836" s="35">
        <v>50000</v>
      </c>
      <c r="I1836" s="35">
        <v>4.45</v>
      </c>
      <c r="J1836" s="105">
        <v>545</v>
      </c>
      <c r="K1836" s="101">
        <v>3386.94</v>
      </c>
    </row>
    <row r="1837" s="1" customFormat="1" customHeight="1" spans="1:11">
      <c r="A1837" s="22">
        <v>1768</v>
      </c>
      <c r="B1837" s="45" t="s">
        <v>3248</v>
      </c>
      <c r="C1837" s="16" t="s">
        <v>3276</v>
      </c>
      <c r="D1837" s="17" t="s">
        <v>3277</v>
      </c>
      <c r="E1837" s="16">
        <v>20220609</v>
      </c>
      <c r="F1837" s="16">
        <v>20250608</v>
      </c>
      <c r="G1837" s="35">
        <v>50000</v>
      </c>
      <c r="H1837" s="35">
        <v>50000</v>
      </c>
      <c r="I1837" s="35">
        <v>4.45</v>
      </c>
      <c r="J1837" s="105">
        <v>545</v>
      </c>
      <c r="K1837" s="101">
        <v>3386.94</v>
      </c>
    </row>
    <row r="1838" s="1" customFormat="1" customHeight="1" spans="1:11">
      <c r="A1838" s="22">
        <v>1769</v>
      </c>
      <c r="B1838" s="45" t="s">
        <v>3248</v>
      </c>
      <c r="C1838" s="16" t="s">
        <v>3278</v>
      </c>
      <c r="D1838" s="17" t="s">
        <v>3279</v>
      </c>
      <c r="E1838" s="16">
        <v>20221117</v>
      </c>
      <c r="F1838" s="16">
        <v>20251116</v>
      </c>
      <c r="G1838" s="16">
        <v>30000</v>
      </c>
      <c r="H1838" s="16">
        <v>30000</v>
      </c>
      <c r="I1838" s="16">
        <v>4.3</v>
      </c>
      <c r="J1838" s="105">
        <v>180</v>
      </c>
      <c r="K1838" s="101">
        <v>655.75</v>
      </c>
    </row>
    <row r="1839" s="1" customFormat="1" customHeight="1" spans="1:11">
      <c r="A1839" s="22">
        <v>1770</v>
      </c>
      <c r="B1839" s="45" t="s">
        <v>3248</v>
      </c>
      <c r="C1839" s="16" t="s">
        <v>3280</v>
      </c>
      <c r="D1839" s="17" t="s">
        <v>3281</v>
      </c>
      <c r="E1839" s="16">
        <v>20211209</v>
      </c>
      <c r="F1839" s="16">
        <v>20241208</v>
      </c>
      <c r="G1839" s="35">
        <v>50000</v>
      </c>
      <c r="H1839" s="35">
        <v>50000</v>
      </c>
      <c r="I1839" s="16">
        <v>4.65</v>
      </c>
      <c r="J1839" s="105">
        <v>545</v>
      </c>
      <c r="K1839" s="101">
        <v>3539.18</v>
      </c>
    </row>
    <row r="1840" s="1" customFormat="1" customHeight="1" spans="1:11">
      <c r="A1840" s="22">
        <v>1771</v>
      </c>
      <c r="B1840" s="45" t="s">
        <v>3248</v>
      </c>
      <c r="C1840" s="16" t="s">
        <v>3282</v>
      </c>
      <c r="D1840" s="17" t="s">
        <v>3283</v>
      </c>
      <c r="E1840" s="16">
        <v>20220124</v>
      </c>
      <c r="F1840" s="16">
        <v>20250123</v>
      </c>
      <c r="G1840" s="35">
        <v>50000</v>
      </c>
      <c r="H1840" s="35">
        <v>50000</v>
      </c>
      <c r="I1840" s="35">
        <v>4.6</v>
      </c>
      <c r="J1840" s="105">
        <v>545</v>
      </c>
      <c r="K1840" s="101">
        <v>3501.12</v>
      </c>
    </row>
    <row r="1841" s="1" customFormat="1" customHeight="1" spans="1:11">
      <c r="A1841" s="22">
        <v>1772</v>
      </c>
      <c r="B1841" s="67" t="s">
        <v>3248</v>
      </c>
      <c r="C1841" s="73" t="s">
        <v>3284</v>
      </c>
      <c r="D1841" s="153" t="s">
        <v>3285</v>
      </c>
      <c r="E1841" s="37">
        <v>20220520</v>
      </c>
      <c r="F1841" s="37">
        <v>20250519</v>
      </c>
      <c r="G1841" s="149">
        <v>50000</v>
      </c>
      <c r="H1841" s="149">
        <v>50000</v>
      </c>
      <c r="I1841" s="149">
        <v>4.6</v>
      </c>
      <c r="J1841" s="74">
        <v>210</v>
      </c>
      <c r="K1841" s="38">
        <v>865.12</v>
      </c>
    </row>
    <row r="1842" s="1" customFormat="1" customHeight="1" spans="1:11">
      <c r="A1842" s="22">
        <v>1773</v>
      </c>
      <c r="B1842" s="67" t="s">
        <v>3248</v>
      </c>
      <c r="C1842" s="40" t="s">
        <v>3286</v>
      </c>
      <c r="D1842" s="39" t="s">
        <v>3287</v>
      </c>
      <c r="E1842" s="40">
        <v>20220217</v>
      </c>
      <c r="F1842" s="40">
        <v>20250216</v>
      </c>
      <c r="G1842" s="40">
        <v>50000</v>
      </c>
      <c r="H1842" s="38">
        <v>50000</v>
      </c>
      <c r="I1842" s="174">
        <v>4.6</v>
      </c>
      <c r="J1842" s="40">
        <v>365</v>
      </c>
      <c r="K1842" s="38">
        <v>1964.2</v>
      </c>
    </row>
    <row r="1843" s="1" customFormat="1" customHeight="1" spans="1:11">
      <c r="A1843" s="22">
        <v>1774</v>
      </c>
      <c r="B1843" s="67" t="s">
        <v>3248</v>
      </c>
      <c r="C1843" s="38" t="s">
        <v>3288</v>
      </c>
      <c r="D1843" s="75" t="s">
        <v>3289</v>
      </c>
      <c r="E1843" s="38">
        <v>20230320</v>
      </c>
      <c r="F1843" s="38">
        <v>20260319</v>
      </c>
      <c r="G1843" s="38">
        <v>50000</v>
      </c>
      <c r="H1843" s="38">
        <v>49943</v>
      </c>
      <c r="I1843" s="38">
        <v>4.3</v>
      </c>
      <c r="J1843" s="38">
        <v>90</v>
      </c>
      <c r="K1843" s="38">
        <v>544</v>
      </c>
    </row>
    <row r="1844" s="1" customFormat="1" customHeight="1" spans="1:11">
      <c r="A1844" s="22">
        <v>1775</v>
      </c>
      <c r="B1844" s="67" t="s">
        <v>3248</v>
      </c>
      <c r="C1844" s="38" t="s">
        <v>3290</v>
      </c>
      <c r="D1844" s="39" t="s">
        <v>3291</v>
      </c>
      <c r="E1844" s="40">
        <v>20230625</v>
      </c>
      <c r="F1844" s="40">
        <v>20260624</v>
      </c>
      <c r="G1844" s="38">
        <v>50000</v>
      </c>
      <c r="H1844" s="38">
        <v>50000</v>
      </c>
      <c r="I1844" s="38">
        <v>4.2</v>
      </c>
      <c r="J1844" s="38">
        <v>89</v>
      </c>
      <c r="K1844" s="38">
        <v>1044.28</v>
      </c>
    </row>
    <row r="1845" s="1" customFormat="1" customHeight="1" spans="1:11">
      <c r="A1845" s="22">
        <v>1776</v>
      </c>
      <c r="B1845" s="67" t="s">
        <v>3248</v>
      </c>
      <c r="C1845" s="164" t="s">
        <v>3292</v>
      </c>
      <c r="D1845" s="165" t="s">
        <v>3293</v>
      </c>
      <c r="E1845" s="166">
        <v>20220107</v>
      </c>
      <c r="F1845" s="166">
        <v>20250106</v>
      </c>
      <c r="G1845" s="164">
        <v>50000</v>
      </c>
      <c r="H1845" s="164">
        <v>50000</v>
      </c>
      <c r="I1845" s="164">
        <v>4.65</v>
      </c>
      <c r="J1845" s="164">
        <v>150</v>
      </c>
      <c r="K1845" s="164">
        <v>1001.17</v>
      </c>
    </row>
    <row r="1846" s="1" customFormat="1" customHeight="1" spans="1:11">
      <c r="A1846" s="22">
        <v>1777</v>
      </c>
      <c r="B1846" s="67" t="s">
        <v>3248</v>
      </c>
      <c r="C1846" s="164" t="s">
        <v>3294</v>
      </c>
      <c r="D1846" s="39" t="s">
        <v>3295</v>
      </c>
      <c r="E1846" s="37">
        <v>20230927</v>
      </c>
      <c r="F1846" s="37">
        <v>20260926</v>
      </c>
      <c r="G1846" s="149">
        <v>50000</v>
      </c>
      <c r="H1846" s="149">
        <v>50000</v>
      </c>
      <c r="I1846" s="37">
        <v>4.2</v>
      </c>
      <c r="J1846" s="164">
        <v>85</v>
      </c>
      <c r="K1846" s="164">
        <v>495.83</v>
      </c>
    </row>
    <row r="1847" s="1" customFormat="1" customHeight="1" spans="1:11">
      <c r="A1847" s="167">
        <v>1778</v>
      </c>
      <c r="B1847" s="168" t="s">
        <v>3248</v>
      </c>
      <c r="C1847" s="169" t="s">
        <v>3296</v>
      </c>
      <c r="D1847" s="170" t="s">
        <v>3297</v>
      </c>
      <c r="E1847" s="144">
        <v>20240204</v>
      </c>
      <c r="F1847" s="144">
        <v>20270203</v>
      </c>
      <c r="G1847" s="150">
        <v>50000</v>
      </c>
      <c r="H1847" s="150">
        <v>50000</v>
      </c>
      <c r="I1847" s="144">
        <v>4.2</v>
      </c>
      <c r="J1847" s="169">
        <v>56</v>
      </c>
      <c r="K1847" s="169">
        <v>805</v>
      </c>
    </row>
    <row r="1848" s="1" customFormat="1" customHeight="1" spans="4:8">
      <c r="D1848" s="5"/>
      <c r="E1848" s="5"/>
      <c r="F1848" s="5"/>
      <c r="G1848" s="6"/>
      <c r="H1848" s="6"/>
    </row>
    <row r="1849" s="1" customFormat="1" customHeight="1" spans="4:8">
      <c r="D1849" s="5"/>
      <c r="E1849" s="5"/>
      <c r="F1849" s="5"/>
      <c r="G1849" s="6"/>
      <c r="H1849" s="6"/>
    </row>
    <row r="1850" s="1" customFormat="1" customHeight="1" spans="4:8">
      <c r="D1850" s="5"/>
      <c r="E1850" s="5"/>
      <c r="F1850" s="5"/>
      <c r="G1850" s="6"/>
      <c r="H1850" s="6"/>
    </row>
    <row r="1851" s="1" customFormat="1" customHeight="1" spans="4:8">
      <c r="D1851" s="5"/>
      <c r="E1851" s="5"/>
      <c r="F1851" s="5"/>
      <c r="G1851" s="6"/>
      <c r="H1851" s="6"/>
    </row>
    <row r="1852" s="1" customFormat="1" customHeight="1" spans="4:8">
      <c r="D1852" s="5"/>
      <c r="E1852" s="5"/>
      <c r="F1852" s="5"/>
      <c r="G1852" s="6"/>
      <c r="H1852" s="6"/>
    </row>
    <row r="1853" s="2" customFormat="1" customHeight="1" spans="4:8">
      <c r="D1853" s="171"/>
      <c r="E1853" s="172"/>
      <c r="F1853" s="172"/>
      <c r="G1853" s="173"/>
      <c r="H1853" s="173"/>
    </row>
    <row r="1868" s="1" customFormat="1" customHeight="1" spans="4:12">
      <c r="D1868" s="4"/>
      <c r="E1868" s="5"/>
      <c r="F1868" s="5"/>
      <c r="G1868" s="6"/>
      <c r="H1868" s="6"/>
      <c r="L1868" s="175"/>
    </row>
  </sheetData>
  <autoFilter xmlns:etc="http://www.wps.cn/officeDocument/2017/etCustomData" ref="A3:XFD1847" etc:filterBottomFollowUsedRange="0">
    <extLst/>
  </autoFilter>
  <mergeCells count="200">
    <mergeCell ref="A1:K1"/>
    <mergeCell ref="A2:A3"/>
    <mergeCell ref="A6:A7"/>
    <mergeCell ref="A8:A9"/>
    <mergeCell ref="A12:A13"/>
    <mergeCell ref="A14:A16"/>
    <mergeCell ref="A27:A28"/>
    <mergeCell ref="A36:A37"/>
    <mergeCell ref="A43:A44"/>
    <mergeCell ref="A46:A47"/>
    <mergeCell ref="A50:A51"/>
    <mergeCell ref="A60:A61"/>
    <mergeCell ref="A64:A68"/>
    <mergeCell ref="A70:A71"/>
    <mergeCell ref="A75:A77"/>
    <mergeCell ref="A79:A80"/>
    <mergeCell ref="A85:A86"/>
    <mergeCell ref="A103:A105"/>
    <mergeCell ref="A107:A108"/>
    <mergeCell ref="A113:A115"/>
    <mergeCell ref="A116:A118"/>
    <mergeCell ref="A119:A120"/>
    <mergeCell ref="A123:A125"/>
    <mergeCell ref="A126:A127"/>
    <mergeCell ref="A133:A134"/>
    <mergeCell ref="A138:A139"/>
    <mergeCell ref="A144:A146"/>
    <mergeCell ref="A147:A148"/>
    <mergeCell ref="A149:A150"/>
    <mergeCell ref="A157:A158"/>
    <mergeCell ref="A172:A173"/>
    <mergeCell ref="A179:A180"/>
    <mergeCell ref="A181:A183"/>
    <mergeCell ref="A185:A187"/>
    <mergeCell ref="A189:A190"/>
    <mergeCell ref="A191:A192"/>
    <mergeCell ref="A193:A196"/>
    <mergeCell ref="A205:A206"/>
    <mergeCell ref="A208:A210"/>
    <mergeCell ref="A219:A220"/>
    <mergeCell ref="A221:A223"/>
    <mergeCell ref="A224:A226"/>
    <mergeCell ref="A239:A240"/>
    <mergeCell ref="A245:A246"/>
    <mergeCell ref="A254:A255"/>
    <mergeCell ref="A258:A259"/>
    <mergeCell ref="A260:A261"/>
    <mergeCell ref="A272:A273"/>
    <mergeCell ref="A289:A291"/>
    <mergeCell ref="B2:B3"/>
    <mergeCell ref="B6:B7"/>
    <mergeCell ref="B8:B9"/>
    <mergeCell ref="B12:B13"/>
    <mergeCell ref="B14:B16"/>
    <mergeCell ref="B27:B28"/>
    <mergeCell ref="B36:B37"/>
    <mergeCell ref="B43:B44"/>
    <mergeCell ref="B46:B47"/>
    <mergeCell ref="B50:B51"/>
    <mergeCell ref="B60:B61"/>
    <mergeCell ref="B64:B68"/>
    <mergeCell ref="B70:B71"/>
    <mergeCell ref="B75:B77"/>
    <mergeCell ref="B79:B80"/>
    <mergeCell ref="B85:B86"/>
    <mergeCell ref="B103:B105"/>
    <mergeCell ref="B107:B108"/>
    <mergeCell ref="B113:B115"/>
    <mergeCell ref="B116:B118"/>
    <mergeCell ref="B119:B120"/>
    <mergeCell ref="B123:B125"/>
    <mergeCell ref="B126:B127"/>
    <mergeCell ref="B133:B134"/>
    <mergeCell ref="B138:B139"/>
    <mergeCell ref="B144:B146"/>
    <mergeCell ref="B147:B148"/>
    <mergeCell ref="B149:B150"/>
    <mergeCell ref="B157:B158"/>
    <mergeCell ref="B172:B173"/>
    <mergeCell ref="B179:B180"/>
    <mergeCell ref="B181:B183"/>
    <mergeCell ref="B185:B187"/>
    <mergeCell ref="B189:B190"/>
    <mergeCell ref="B191:B192"/>
    <mergeCell ref="B193:B196"/>
    <mergeCell ref="B205:B206"/>
    <mergeCell ref="B208:B210"/>
    <mergeCell ref="B219:B220"/>
    <mergeCell ref="B221:B223"/>
    <mergeCell ref="B224:B226"/>
    <mergeCell ref="B239:B240"/>
    <mergeCell ref="B245:B246"/>
    <mergeCell ref="B254:B255"/>
    <mergeCell ref="B258:B259"/>
    <mergeCell ref="B260:B261"/>
    <mergeCell ref="B272:B273"/>
    <mergeCell ref="B289:B291"/>
    <mergeCell ref="C2:C3"/>
    <mergeCell ref="C6:C7"/>
    <mergeCell ref="C8:C9"/>
    <mergeCell ref="C12:C13"/>
    <mergeCell ref="C14:C16"/>
    <mergeCell ref="C27:C28"/>
    <mergeCell ref="C36:C37"/>
    <mergeCell ref="C43:C44"/>
    <mergeCell ref="C46:C47"/>
    <mergeCell ref="C50:C51"/>
    <mergeCell ref="C60:C61"/>
    <mergeCell ref="C64:C68"/>
    <mergeCell ref="C70:C71"/>
    <mergeCell ref="C75:C77"/>
    <mergeCell ref="C79:C80"/>
    <mergeCell ref="C85:C86"/>
    <mergeCell ref="C103:C105"/>
    <mergeCell ref="C107:C108"/>
    <mergeCell ref="C113:C115"/>
    <mergeCell ref="C116:C118"/>
    <mergeCell ref="C119:C120"/>
    <mergeCell ref="C123:C125"/>
    <mergeCell ref="C126:C127"/>
    <mergeCell ref="C133:C134"/>
    <mergeCell ref="C138:C139"/>
    <mergeCell ref="C144:C146"/>
    <mergeCell ref="C147:C148"/>
    <mergeCell ref="C149:C150"/>
    <mergeCell ref="C157:C158"/>
    <mergeCell ref="C172:C173"/>
    <mergeCell ref="C179:C180"/>
    <mergeCell ref="C181:C183"/>
    <mergeCell ref="C185:C187"/>
    <mergeCell ref="C189:C190"/>
    <mergeCell ref="C191:C192"/>
    <mergeCell ref="C193:C196"/>
    <mergeCell ref="C205:C206"/>
    <mergeCell ref="C208:C210"/>
    <mergeCell ref="C219:C220"/>
    <mergeCell ref="C221:C223"/>
    <mergeCell ref="C224:C226"/>
    <mergeCell ref="C239:C240"/>
    <mergeCell ref="C245:C246"/>
    <mergeCell ref="C254:C255"/>
    <mergeCell ref="C258:C259"/>
    <mergeCell ref="C260:C261"/>
    <mergeCell ref="C272:C273"/>
    <mergeCell ref="C289:C291"/>
    <mergeCell ref="D2:D3"/>
    <mergeCell ref="D6:D7"/>
    <mergeCell ref="D8:D9"/>
    <mergeCell ref="D12:D13"/>
    <mergeCell ref="D14:D16"/>
    <mergeCell ref="D27:D28"/>
    <mergeCell ref="D36:D37"/>
    <mergeCell ref="D43:D44"/>
    <mergeCell ref="D46:D47"/>
    <mergeCell ref="D50:D51"/>
    <mergeCell ref="D60:D61"/>
    <mergeCell ref="D64:D68"/>
    <mergeCell ref="D70:D71"/>
    <mergeCell ref="D75:D77"/>
    <mergeCell ref="D79:D80"/>
    <mergeCell ref="D85:D86"/>
    <mergeCell ref="D103:D105"/>
    <mergeCell ref="D107:D108"/>
    <mergeCell ref="D113:D115"/>
    <mergeCell ref="D116:D118"/>
    <mergeCell ref="D119:D120"/>
    <mergeCell ref="D123:D125"/>
    <mergeCell ref="D126:D127"/>
    <mergeCell ref="D133:D134"/>
    <mergeCell ref="D138:D139"/>
    <mergeCell ref="D144:D146"/>
    <mergeCell ref="D147:D148"/>
    <mergeCell ref="D149:D150"/>
    <mergeCell ref="D157:D158"/>
    <mergeCell ref="D172:D173"/>
    <mergeCell ref="D179:D180"/>
    <mergeCell ref="D181:D183"/>
    <mergeCell ref="D185:D187"/>
    <mergeCell ref="D189:D190"/>
    <mergeCell ref="D191:D192"/>
    <mergeCell ref="D193:D196"/>
    <mergeCell ref="D205:D206"/>
    <mergeCell ref="D208:D210"/>
    <mergeCell ref="D219:D220"/>
    <mergeCell ref="D221:D223"/>
    <mergeCell ref="D224:D226"/>
    <mergeCell ref="D239:D240"/>
    <mergeCell ref="D245:D246"/>
    <mergeCell ref="D254:D255"/>
    <mergeCell ref="D258:D259"/>
    <mergeCell ref="D260:D261"/>
    <mergeCell ref="D272:D273"/>
    <mergeCell ref="D289:D291"/>
    <mergeCell ref="E2:E3"/>
    <mergeCell ref="F2:F3"/>
    <mergeCell ref="G2:G3"/>
    <mergeCell ref="H2:H3"/>
    <mergeCell ref="I2:I3"/>
    <mergeCell ref="J2:J3"/>
    <mergeCell ref="K2:K3"/>
  </mergeCells>
  <pageMargins left="0.590277777777778" right="0.236111111111111" top="0.629861111111111" bottom="0.550694444444444" header="0.5" footer="0.27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冰冰</cp:lastModifiedBy>
  <dcterms:created xsi:type="dcterms:W3CDTF">2025-08-29T08:05:18Z</dcterms:created>
  <dcterms:modified xsi:type="dcterms:W3CDTF">2025-08-29T08:34:32Z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5A10ABA91352488ABE6DD90BB8E69A98_11</vt:lpwstr>
  </property>
  <property fmtid="{D5CDD505-2E9C-101B-9397-08002B2CF9AE}" pid="3" name="KSOProductBuildVer">
    <vt:lpwstr>2052-12.1.0.22529</vt:lpwstr>
  </property>
</Properties>
</file>