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全县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<sst xmlns="http://schemas.openxmlformats.org/spreadsheetml/2006/main" count="26" uniqueCount="26">
  <si>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镇巴县2024年度全县脱贫人口跨省务工就业
一次性交通补助发放汇总表（第二批）</t>
  </si>
  <si>
    <t>序号</t>
  </si>
  <si>
    <t>镇（街道）</t>
  </si>
  <si>
    <t>省外务工申报数(人）</t>
  </si>
  <si>
    <t>应该兑付交通补贴资金（万元）</t>
  </si>
  <si>
    <t>赤南镇</t>
  </si>
  <si>
    <t>观音镇</t>
  </si>
  <si>
    <t>三元镇</t>
  </si>
  <si>
    <t>长岭镇</t>
  </si>
  <si>
    <t>巴庙镇</t>
  </si>
  <si>
    <t>永乐镇</t>
  </si>
  <si>
    <t>仁村镇</t>
  </si>
  <si>
    <t>泾洋街道办</t>
  </si>
  <si>
    <t>碾子镇</t>
  </si>
  <si>
    <t>渔渡镇</t>
  </si>
  <si>
    <t>巴山镇</t>
  </si>
  <si>
    <t>简池镇</t>
  </si>
  <si>
    <t>平安镇</t>
  </si>
  <si>
    <t>兴隆镇</t>
  </si>
  <si>
    <t>盐场镇</t>
  </si>
  <si>
    <t>杨家河镇</t>
  </si>
  <si>
    <t>小洋镇</t>
  </si>
  <si>
    <t>黎坝镇</t>
  </si>
  <si>
    <t>青水镇</t>
  </si>
  <si>
    <t>大池镇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</si>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</sst>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rgb="FF000000"/>
      <name val="方正大标宋_GBK"/>
      <charset val="134"/>
    </font>
    <font>
      <sz val="12"/>
      <color rgb="FF000000"/>
      <name val="仿宋_GB2312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24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6" fillId="0" borderId="0">
      <protection locked="0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6" xfId="50"/>
    <cellStyle name="常规 3" xfId="51"/>
    <cellStyle name="常规 6" xfId="52"/>
    <cellStyle name="常规 8_Sheet1" xfId="53"/>
    <cellStyle name="常规 11" xfId="54"/>
    <cellStyle name="常规 3 2" xfId="55"/>
    <cellStyle name="常规 2" xfId="56"/>
    <cellStyle name="常规 2 6" xfId="57"/>
    <cellStyle name="常规_Sheet1 2" xfId="58"/>
    <cellStyle name="常规 2 2" xfId="59"/>
    <cellStyle name="常规 4" xfId="60"/>
    <cellStyle name="常规 8" xfId="61"/>
    <cellStyle name="常规 100" xfId="62"/>
    <cellStyle name="常规 36 12" xfId="63"/>
    <cellStyle name="常规 10 2" xfId="64"/>
    <cellStyle name="常规 2 3" xfId="65"/>
    <cellStyle name="常规 18" xfId="66"/>
    <cellStyle name="常规 18 2" xfId="67"/>
    <cellStyle name="常规 16" xfId="68"/>
    <cellStyle name="常规 9" xfId="69"/>
    <cellStyle name="常规 23" xfId="70"/>
    <cellStyle name="常规 2 2 2" xfId="71"/>
    <cellStyle name="常规 5" xfId="72"/>
    <cellStyle name="常规 7 2 2 3" xfId="73"/>
    <cellStyle name="常规 36" xfId="74"/>
    <cellStyle name="常规 14" xfId="7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D23" sqref="D23"/>
    </sheetView>
  </sheetViews>
  <sheetFormatPr defaultColWidth="8.89090909090909" defaultRowHeight="56" customHeight="1" outlineLevelCol="3"/>
  <cols>
    <col min="1" max="1" width="6" style="2" customWidth="1"/>
    <col min="2" max="2" width="17.9090909090909" style="1" customWidth="1"/>
    <col min="3" max="3" width="23.2727272727273" style="1" customWidth="1"/>
    <col min="4" max="4" width="30.8181818181818" style="1" customWidth="1"/>
    <col min="5" max="16384" width="8.89090909090909" style="1"/>
  </cols>
  <sheetData>
    <row r="1" s="1" customFormat="1" ht="59" customHeight="1" spans="1:4">
      <c r="A1" s="3" t="s">
        <v>0</v>
      </c>
      <c r="B1" s="3"/>
      <c r="C1" s="3"/>
      <c r="D1" s="3"/>
    </row>
    <row r="2" s="1" customFormat="1" ht="2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8" customHeight="1" spans="1:4">
      <c r="A3" s="4">
        <v>1</v>
      </c>
      <c r="B3" s="4" t="s">
        <v>5</v>
      </c>
      <c r="C3" s="4">
        <v>883</v>
      </c>
      <c r="D3" s="5">
        <f>C3*500/10000</f>
        <v>44.15</v>
      </c>
    </row>
    <row r="4" s="1" customFormat="1" ht="28" customHeight="1" spans="1:4">
      <c r="A4" s="4">
        <v>2</v>
      </c>
      <c r="B4" s="4" t="s">
        <v>6</v>
      </c>
      <c r="C4" s="4">
        <v>995</v>
      </c>
      <c r="D4" s="5">
        <f t="shared" ref="D4:D23" si="0">C4*500/10000</f>
        <v>49.75</v>
      </c>
    </row>
    <row r="5" s="1" customFormat="1" ht="28" customHeight="1" spans="1:4">
      <c r="A5" s="4">
        <v>3</v>
      </c>
      <c r="B5" s="4" t="s">
        <v>7</v>
      </c>
      <c r="C5" s="4">
        <v>605</v>
      </c>
      <c r="D5" s="5">
        <f t="shared" si="0"/>
        <v>30.25</v>
      </c>
    </row>
    <row r="6" s="1" customFormat="1" ht="28" customHeight="1" spans="1:4">
      <c r="A6" s="4">
        <v>4</v>
      </c>
      <c r="B6" s="4" t="s">
        <v>8</v>
      </c>
      <c r="C6" s="4">
        <v>606</v>
      </c>
      <c r="D6" s="5">
        <f t="shared" si="0"/>
        <v>30.3</v>
      </c>
    </row>
    <row r="7" s="1" customFormat="1" ht="28" customHeight="1" spans="1:4">
      <c r="A7" s="4">
        <v>5</v>
      </c>
      <c r="B7" s="4" t="s">
        <v>9</v>
      </c>
      <c r="C7" s="4">
        <v>747</v>
      </c>
      <c r="D7" s="5">
        <f t="shared" si="0"/>
        <v>37.35</v>
      </c>
    </row>
    <row r="8" s="1" customFormat="1" ht="28" customHeight="1" spans="1:4">
      <c r="A8" s="4">
        <v>6</v>
      </c>
      <c r="B8" s="4" t="s">
        <v>10</v>
      </c>
      <c r="C8" s="4">
        <v>467</v>
      </c>
      <c r="D8" s="5">
        <f t="shared" si="0"/>
        <v>23.35</v>
      </c>
    </row>
    <row r="9" s="1" customFormat="1" ht="28" customHeight="1" spans="1:4">
      <c r="A9" s="4">
        <v>7</v>
      </c>
      <c r="B9" s="4" t="s">
        <v>11</v>
      </c>
      <c r="C9" s="4">
        <v>775</v>
      </c>
      <c r="D9" s="5">
        <f t="shared" si="0"/>
        <v>38.75</v>
      </c>
    </row>
    <row r="10" s="1" customFormat="1" ht="28" customHeight="1" spans="1:4">
      <c r="A10" s="4">
        <v>8</v>
      </c>
      <c r="B10" s="4" t="s">
        <v>12</v>
      </c>
      <c r="C10" s="4">
        <v>463</v>
      </c>
      <c r="D10" s="5">
        <f t="shared" si="0"/>
        <v>23.15</v>
      </c>
    </row>
    <row r="11" s="1" customFormat="1" ht="28" customHeight="1" spans="1:4">
      <c r="A11" s="4">
        <v>9</v>
      </c>
      <c r="B11" s="4" t="s">
        <v>13</v>
      </c>
      <c r="C11" s="4">
        <v>532</v>
      </c>
      <c r="D11" s="5">
        <f t="shared" si="0"/>
        <v>26.6</v>
      </c>
    </row>
    <row r="12" s="1" customFormat="1" ht="28" customHeight="1" spans="1:4">
      <c r="A12" s="4">
        <v>10</v>
      </c>
      <c r="B12" s="4" t="s">
        <v>14</v>
      </c>
      <c r="C12" s="4">
        <v>465</v>
      </c>
      <c r="D12" s="5">
        <f t="shared" si="0"/>
        <v>23.25</v>
      </c>
    </row>
    <row r="13" s="1" customFormat="1" ht="28" customHeight="1" spans="1:4">
      <c r="A13" s="4">
        <v>11</v>
      </c>
      <c r="B13" s="4" t="s">
        <v>15</v>
      </c>
      <c r="C13" s="4">
        <v>544</v>
      </c>
      <c r="D13" s="5">
        <f t="shared" si="0"/>
        <v>27.2</v>
      </c>
    </row>
    <row r="14" s="1" customFormat="1" ht="28" customHeight="1" spans="1:4">
      <c r="A14" s="4">
        <v>12</v>
      </c>
      <c r="B14" s="4" t="s">
        <v>16</v>
      </c>
      <c r="C14" s="4">
        <v>432</v>
      </c>
      <c r="D14" s="5">
        <f t="shared" si="0"/>
        <v>21.6</v>
      </c>
    </row>
    <row r="15" s="1" customFormat="1" ht="28" customHeight="1" spans="1:4">
      <c r="A15" s="4">
        <v>13</v>
      </c>
      <c r="B15" s="4" t="s">
        <v>17</v>
      </c>
      <c r="C15" s="4">
        <v>343</v>
      </c>
      <c r="D15" s="5">
        <f t="shared" si="0"/>
        <v>17.15</v>
      </c>
    </row>
    <row r="16" s="1" customFormat="1" ht="28" customHeight="1" spans="1:4">
      <c r="A16" s="4">
        <v>14</v>
      </c>
      <c r="B16" s="4" t="s">
        <v>18</v>
      </c>
      <c r="C16" s="4">
        <v>263</v>
      </c>
      <c r="D16" s="5">
        <f t="shared" si="0"/>
        <v>13.15</v>
      </c>
    </row>
    <row r="17" s="1" customFormat="1" ht="28" customHeight="1" spans="1:4">
      <c r="A17" s="4">
        <v>15</v>
      </c>
      <c r="B17" s="4" t="s">
        <v>19</v>
      </c>
      <c r="C17" s="4">
        <v>467</v>
      </c>
      <c r="D17" s="5">
        <f t="shared" si="0"/>
        <v>23.35</v>
      </c>
    </row>
    <row r="18" s="1" customFormat="1" ht="28" customHeight="1" spans="1:4">
      <c r="A18" s="4">
        <v>16</v>
      </c>
      <c r="B18" s="4" t="s">
        <v>20</v>
      </c>
      <c r="C18" s="4">
        <v>345</v>
      </c>
      <c r="D18" s="5">
        <f t="shared" si="0"/>
        <v>17.25</v>
      </c>
    </row>
    <row r="19" s="1" customFormat="1" ht="28" customHeight="1" spans="1:4">
      <c r="A19" s="4">
        <v>17</v>
      </c>
      <c r="B19" s="4" t="s">
        <v>21</v>
      </c>
      <c r="C19" s="4">
        <v>106</v>
      </c>
      <c r="D19" s="5">
        <f t="shared" si="0"/>
        <v>5.3</v>
      </c>
    </row>
    <row r="20" s="1" customFormat="1" ht="28" customHeight="1" spans="1:4">
      <c r="A20" s="4">
        <v>18</v>
      </c>
      <c r="B20" s="4" t="s">
        <v>22</v>
      </c>
      <c r="C20" s="4">
        <v>282</v>
      </c>
      <c r="D20" s="5">
        <f t="shared" si="0"/>
        <v>14.1</v>
      </c>
    </row>
    <row r="21" s="1" customFormat="1" ht="28" customHeight="1" spans="1:4">
      <c r="A21" s="4">
        <v>19</v>
      </c>
      <c r="B21" s="4" t="s">
        <v>23</v>
      </c>
      <c r="C21" s="4">
        <v>216</v>
      </c>
      <c r="D21" s="5">
        <f t="shared" si="0"/>
        <v>10.8</v>
      </c>
    </row>
    <row r="22" s="1" customFormat="1" ht="28" customHeight="1" spans="1:4">
      <c r="A22" s="4">
        <v>20</v>
      </c>
      <c r="B22" s="4" t="s">
        <v>24</v>
      </c>
      <c r="C22" s="4">
        <v>127</v>
      </c>
      <c r="D22" s="5">
        <f t="shared" si="0"/>
        <v>6.35</v>
      </c>
    </row>
    <row r="23" s="1" customFormat="1" ht="28" customHeight="1" spans="1:4">
      <c r="A23" s="4" t="s">
        <v>25</v>
      </c>
      <c r="B23" s="4"/>
      <c r="C23" s="4">
        <f>SUM(C3:C22)</f>
        <v>9663</v>
      </c>
      <c r="D23" s="5">
        <f t="shared" si="0"/>
        <v>483.15</v>
      </c>
    </row>
    <row r="24" s="1" customFormat="1" ht="28" customHeight="1" spans="1:4">
      <c r="A24" s="2"/>
      <c r="B24" s="6"/>
      <c r="C24" s="7"/>
      <c r="D24" s="8"/>
    </row>
    <row r="25" s="1" customFormat="1" ht="18" customHeight="1" spans="1:1">
      <c r="A25" s="2"/>
    </row>
    <row r="26" s="1" customFormat="1" ht="27" customHeight="1" spans="1:1">
      <c r="A26" s="2"/>
    </row>
    <row r="27" s="1" customFormat="1" ht="27" customHeight="1" spans="1:1">
      <c r="A27" s="2"/>
    </row>
  </sheetData>
  <mergeCells count="2">
    <mergeCell ref="A1:D1"/>
    <mergeCell ref="A23:B23"/>
  </mergeCells>
  <pageMargins left="1.09444444444444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黎海燕</cp:lastModifiedBy>
  <dcterms:created xsi:type="dcterms:W3CDTF">2023-08-25T07:28:00Z</dcterms:created>
  <dcterms:modified xsi:type="dcterms:W3CDTF">2024-09-24T03:28:06Z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03B41EB09EDC4CE5AAC0B83D8DFADD28_12</vt:lpwstr>
  </property>
  <property fmtid="{D5CDD505-2E9C-101B-9397-08002B2CF9AE}" pid="3" name="KSOProductBuildVer">
    <vt:lpwstr>2052-12.1.0.18276</vt:lpwstr>
  </property>
</Properties>
</file>