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0月统拨" sheetId="6" r:id="rId1"/>
    <sheet name="10月直拨" sheetId="7" r:id="rId2"/>
    <sheet name="Sheet1" sheetId="8" r:id="rId3"/>
  </sheets>
  <definedNames>
    <definedName name="_xlnm._FilterDatabase" localSheetId="0" hidden="1">'10月统拨'!$A$4:$L$44</definedName>
    <definedName name="_xlnm._FilterDatabase" localSheetId="1" hidden="1">'10月直拨'!$B$6:$B$9</definedName>
    <definedName name="高校毕业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<sst xmlns="http://schemas.openxmlformats.org/spreadsheetml/2006/main" count="132" uniqueCount="79">
  <si>
    <t>附件1</t>
  </si>
  <si>
    <t>镇巴县2024年度11月至12月第一批城镇公益性岗位补贴资金拨付表</t>
  </si>
  <si>
    <t>单位名称：镇巴县就业创业服务中心                                       申报时间：2024年12月5日</t>
  </si>
  <si>
    <t>序
号</t>
  </si>
  <si>
    <t>单位名称</t>
  </si>
  <si>
    <t>岗位补贴</t>
  </si>
  <si>
    <t>社保补贴</t>
  </si>
  <si>
    <t>合计（元）</t>
  </si>
  <si>
    <t>子账户</t>
  </si>
  <si>
    <t>备注</t>
  </si>
  <si>
    <t>人数</t>
  </si>
  <si>
    <t>补贴合计(元）</t>
  </si>
  <si>
    <t>镇巴县应急管理局</t>
  </si>
  <si>
    <t>镇巴县文化旅游服务中心</t>
  </si>
  <si>
    <t>陕西省镇巴县公证处</t>
  </si>
  <si>
    <t>镇巴县民政局</t>
  </si>
  <si>
    <t>中共镇巴县委党校</t>
  </si>
  <si>
    <t>中共镇巴县委统一战线工作部</t>
  </si>
  <si>
    <t>镇巴县统计局</t>
  </si>
  <si>
    <t>镇巴县中心敬老院</t>
  </si>
  <si>
    <t>镇巴县社会经济调查中心</t>
  </si>
  <si>
    <t>镇巴县大池镇人民政府</t>
  </si>
  <si>
    <t>镇巴县人民政府办公室</t>
  </si>
  <si>
    <t>镇巴县总工会</t>
  </si>
  <si>
    <t>镇巴县观音镇人民政府</t>
  </si>
  <si>
    <t>镇巴县行政审批服务局</t>
  </si>
  <si>
    <t>镇巴县医疗保障局</t>
  </si>
  <si>
    <t>镇巴县司法局</t>
  </si>
  <si>
    <t>镇巴县自然资源局</t>
  </si>
  <si>
    <t>镇巴县交通运输事业发展中心</t>
  </si>
  <si>
    <t>川陕革命根据地镇巴烈士陵园管理所</t>
  </si>
  <si>
    <t>镇巴县长岭镇人民政府</t>
  </si>
  <si>
    <t>镇巴县班城幼儿园</t>
  </si>
  <si>
    <t>镇巴县林业局</t>
  </si>
  <si>
    <t>镇巴县妇女联合会</t>
  </si>
  <si>
    <t>镇巴县全民健身服务中心</t>
  </si>
  <si>
    <t>镇巴县兴隆镇人民政府</t>
  </si>
  <si>
    <t>镇巴县职业中学</t>
  </si>
  <si>
    <t>镇巴县简池镇人民政府</t>
  </si>
  <si>
    <t>镇巴县平安镇人民政府</t>
  </si>
  <si>
    <t>镇巴县杨家河镇人民政府</t>
  </si>
  <si>
    <t>镇巴县赤南镇人民政府</t>
  </si>
  <si>
    <t>镇巴县卫生健康局</t>
  </si>
  <si>
    <t>镇巴县巴庙镇人民政府</t>
  </si>
  <si>
    <t>镇巴县科学技术协会</t>
  </si>
  <si>
    <t>镇巴县养老保险经办中心</t>
  </si>
  <si>
    <t>26645401040000607</t>
  </si>
  <si>
    <t>镇巴县医疗保险业务经办中心</t>
  </si>
  <si>
    <t>镇巴县公安局</t>
  </si>
  <si>
    <t>镇巴县人民法院</t>
  </si>
  <si>
    <t>26645401040009657</t>
  </si>
  <si>
    <t>农行镇巴县支行营业部</t>
  </si>
  <si>
    <t>镇巴县人民检察院</t>
  </si>
  <si>
    <t>26645401040009673</t>
  </si>
  <si>
    <t>合计</t>
  </si>
  <si>
    <t>附件2</t>
  </si>
  <si>
    <t>镇巴县2024年10月城镇公益性岗位补贴资金拨付表</t>
  </si>
  <si>
    <t>单位：镇巴县就业创业服务中心</t>
  </si>
  <si>
    <t xml:space="preserve"> 申报时间：2024年11月8日</t>
  </si>
  <si>
    <t>镇巴县养老经办中心</t>
  </si>
  <si>
    <t>合   计</t>
  </si>
  <si>
    <t xml:space="preserve"> </t>
  </si>
  <si>
    <t>镇巴县2024年度7月城镇公益性岗位补贴资金拨付表</t>
  </si>
  <si>
    <t>单位名称：镇巴县人力资源和社会保障局                                          申报时间：2024年8月1日</t>
  </si>
  <si>
    <t>镇巴县教育体育局</t>
  </si>
  <si>
    <t>中共镇巴县委政法委员会</t>
  </si>
  <si>
    <t>陕西省镇巴县科学技术协会</t>
  </si>
  <si>
    <t>报（4-7月）社保（养老保险）</t>
  </si>
  <si>
    <t>镇巴县人大常委会办公室</t>
  </si>
  <si>
    <t>中共镇巴县县委党校</t>
  </si>
  <si>
    <t>镇巴县政务服务中心</t>
  </si>
  <si>
    <t>镇巴县救助管理站</t>
  </si>
  <si>
    <t>中共镇巴县纪律检查委员会</t>
  </si>
  <si>
    <t>镇巴县残疾人联合会</t>
  </si>
  <si>
    <t>镇巴县永乐镇人民政府</t>
  </si>
  <si>
    <t>补报1-6月养老保险，本月报（7-8月岗位、养老、失业）</t>
  </si>
  <si>
    <t>镇巴县仁村镇人民政府</t>
  </si>
  <si>
    <t>镇巴县碾子镇人民政府</t>
  </si>
  <si>
    <t>本月报（7-8月岗位、养老、失业）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</si>
</sst>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sz val="12"/>
      <color theme="1"/>
      <name val="仿宋_GB2312"/>
      <charset val="134"/>
    </font>
    <font>
      <b/>
      <sz val="11"/>
      <name val="宋体"/>
      <charset val="134"/>
      <scheme val="minor"/>
    </font>
    <font>
      <sz val="10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2"/>
      <color indexed="8"/>
      <name val="仿宋_GB2312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0" borderId="0"/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 quotePrefix="1">
      <alignment horizontal="center" vertical="center" wrapText="1"/>
    </xf>
    <xf numFmtId="0" fontId="10" fillId="0" borderId="2" xfId="0" applyFont="1" applyFill="1" applyBorder="1" applyAlignment="1" quotePrefix="1">
      <alignment horizontal="center" vertical="center" wrapText="1"/>
    </xf>
    <xf numFmtId="0" fontId="0" fillId="5" borderId="2" xfId="0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workbookViewId="0">
      <pane ySplit="5" topLeftCell="A6" activePane="bottomLeft" state="frozen"/>
      <selection/>
      <selection pane="bottomLeft" activeCell="I15" sqref="I15"/>
    </sheetView>
  </sheetViews>
  <sheetFormatPr defaultColWidth="9" defaultRowHeight="13.5"/>
  <cols>
    <col min="1" max="1" width="6.125" style="3" customWidth="1"/>
    <col min="2" max="2" width="29.625" style="4" customWidth="1"/>
    <col min="3" max="3" width="6.5" style="4" customWidth="1"/>
    <col min="4" max="4" width="11.625" style="5" customWidth="1"/>
    <col min="5" max="5" width="7.875" style="5" customWidth="1"/>
    <col min="6" max="6" width="12.125" style="5" customWidth="1"/>
    <col min="7" max="7" width="13.875" style="5" customWidth="1"/>
    <col min="8" max="8" width="16.125" style="6" customWidth="1"/>
    <col min="9" max="9" width="38.625" style="4" customWidth="1"/>
    <col min="10" max="10" width="21.125" style="1" customWidth="1"/>
    <col min="11" max="16384" width="9" style="1"/>
  </cols>
  <sheetData>
    <row r="1" spans="1:2">
      <c r="A1" s="7" t="s">
        <v>0</v>
      </c>
      <c r="B1" s="7"/>
    </row>
    <row r="2" s="1" customFormat="1" ht="50.1" customHeight="1" spans="1:9">
      <c r="A2" s="8" t="s">
        <v>1</v>
      </c>
      <c r="B2" s="8"/>
      <c r="C2" s="8"/>
      <c r="D2" s="8"/>
      <c r="E2" s="8"/>
      <c r="F2" s="8"/>
      <c r="G2" s="8"/>
      <c r="H2" s="9"/>
      <c r="I2" s="75"/>
    </row>
    <row r="3" s="1" customFormat="1" ht="27.95" customHeight="1" spans="1:9">
      <c r="A3" s="10" t="s">
        <v>2</v>
      </c>
      <c r="B3" s="10"/>
      <c r="C3" s="10"/>
      <c r="D3" s="10"/>
      <c r="E3" s="10"/>
      <c r="F3" s="10"/>
      <c r="G3" s="10"/>
      <c r="H3" s="10"/>
      <c r="I3" s="76"/>
    </row>
    <row r="4" s="2" customFormat="1" ht="34" customHeight="1" spans="1:9">
      <c r="A4" s="11" t="s">
        <v>3</v>
      </c>
      <c r="B4" s="11" t="s">
        <v>4</v>
      </c>
      <c r="C4" s="12" t="s">
        <v>5</v>
      </c>
      <c r="D4" s="12"/>
      <c r="E4" s="12" t="s">
        <v>6</v>
      </c>
      <c r="F4" s="12"/>
      <c r="G4" s="11" t="s">
        <v>7</v>
      </c>
      <c r="H4" s="11" t="s">
        <v>8</v>
      </c>
      <c r="I4" s="91" t="s">
        <v>9</v>
      </c>
    </row>
    <row r="5" s="2" customFormat="1" ht="36" customHeight="1" spans="1:9">
      <c r="A5" s="14"/>
      <c r="B5" s="14"/>
      <c r="C5" s="15" t="s">
        <v>10</v>
      </c>
      <c r="D5" s="15" t="s">
        <v>11</v>
      </c>
      <c r="E5" s="15" t="s">
        <v>10</v>
      </c>
      <c r="F5" s="15" t="s">
        <v>11</v>
      </c>
      <c r="G5" s="16"/>
      <c r="H5" s="16"/>
      <c r="I5" s="92"/>
    </row>
    <row r="6" s="5" customFormat="1" ht="27" customHeight="1" spans="1:9">
      <c r="A6" s="18">
        <v>1</v>
      </c>
      <c r="B6" s="19" t="s">
        <v>12</v>
      </c>
      <c r="C6" s="19">
        <v>2</v>
      </c>
      <c r="D6" s="18">
        <v>4000</v>
      </c>
      <c r="E6" s="18">
        <v>2</v>
      </c>
      <c r="F6" s="18">
        <v>4124</v>
      </c>
      <c r="G6" s="18">
        <f>D6+F6</f>
        <v>8124</v>
      </c>
      <c r="H6" s="37">
        <v>9000000115</v>
      </c>
      <c r="I6" s="90"/>
    </row>
    <row r="7" s="3" customFormat="1" ht="30" customHeight="1" spans="1:9">
      <c r="A7" s="18">
        <v>2</v>
      </c>
      <c r="B7" s="19" t="s">
        <v>13</v>
      </c>
      <c r="C7" s="19">
        <v>2</v>
      </c>
      <c r="D7" s="18">
        <v>4000</v>
      </c>
      <c r="E7" s="18">
        <v>2</v>
      </c>
      <c r="F7" s="18">
        <v>128</v>
      </c>
      <c r="G7" s="18">
        <f t="shared" ref="G7:G44" si="0">D7+F7</f>
        <v>4128</v>
      </c>
      <c r="H7" s="37">
        <v>9000000103</v>
      </c>
      <c r="I7" s="90"/>
    </row>
    <row r="8" s="3" customFormat="1" ht="30" customHeight="1" spans="1:9">
      <c r="A8" s="18">
        <v>3</v>
      </c>
      <c r="B8" s="19" t="s">
        <v>14</v>
      </c>
      <c r="C8" s="19">
        <v>1</v>
      </c>
      <c r="D8" s="18">
        <v>2000</v>
      </c>
      <c r="E8" s="18">
        <v>0</v>
      </c>
      <c r="F8" s="18">
        <v>0</v>
      </c>
      <c r="G8" s="18">
        <f t="shared" si="0"/>
        <v>2000</v>
      </c>
      <c r="H8" s="19">
        <v>9000000092</v>
      </c>
      <c r="I8" s="93"/>
    </row>
    <row r="9" s="5" customFormat="1" ht="27" customHeight="1" spans="1:9">
      <c r="A9" s="18">
        <v>4</v>
      </c>
      <c r="B9" s="19" t="s">
        <v>15</v>
      </c>
      <c r="C9" s="19">
        <v>1</v>
      </c>
      <c r="D9" s="18">
        <v>2000</v>
      </c>
      <c r="E9" s="18">
        <v>1</v>
      </c>
      <c r="F9" s="18">
        <v>2062</v>
      </c>
      <c r="G9" s="18">
        <f t="shared" si="0"/>
        <v>4062</v>
      </c>
      <c r="H9" s="19">
        <v>9000000223</v>
      </c>
      <c r="I9" s="90"/>
    </row>
    <row r="10" s="5" customFormat="1" ht="27" customHeight="1" spans="1:9">
      <c r="A10" s="18">
        <v>5</v>
      </c>
      <c r="B10" s="19" t="s">
        <v>16</v>
      </c>
      <c r="C10" s="19">
        <v>1</v>
      </c>
      <c r="D10" s="18">
        <v>3000</v>
      </c>
      <c r="E10" s="18">
        <v>0</v>
      </c>
      <c r="F10" s="18">
        <v>0</v>
      </c>
      <c r="G10" s="18">
        <f t="shared" si="0"/>
        <v>3000</v>
      </c>
      <c r="H10" s="83">
        <v>9000000099</v>
      </c>
      <c r="I10" s="94"/>
    </row>
    <row r="11" s="5" customFormat="1" ht="27" customHeight="1" spans="1:9">
      <c r="A11" s="18">
        <v>6</v>
      </c>
      <c r="B11" s="84" t="s">
        <v>17</v>
      </c>
      <c r="C11" s="19">
        <v>2</v>
      </c>
      <c r="D11" s="18">
        <v>6000</v>
      </c>
      <c r="E11" s="18">
        <v>2</v>
      </c>
      <c r="F11" s="18">
        <v>24720</v>
      </c>
      <c r="G11" s="18">
        <f t="shared" si="0"/>
        <v>30720</v>
      </c>
      <c r="H11" s="83">
        <v>9000000081</v>
      </c>
      <c r="I11" s="94"/>
    </row>
    <row r="12" s="82" customFormat="1" ht="36" customHeight="1" spans="1:9">
      <c r="A12" s="18">
        <v>7</v>
      </c>
      <c r="B12" s="19" t="s">
        <v>18</v>
      </c>
      <c r="C12" s="57">
        <v>1</v>
      </c>
      <c r="D12" s="57">
        <v>2000</v>
      </c>
      <c r="E12" s="57">
        <v>1</v>
      </c>
      <c r="F12" s="57">
        <v>4126</v>
      </c>
      <c r="G12" s="18">
        <f t="shared" si="0"/>
        <v>6126</v>
      </c>
      <c r="H12" s="83">
        <v>9000000055</v>
      </c>
      <c r="I12" s="95"/>
    </row>
    <row r="13" s="3" customFormat="1" ht="30" customHeight="1" spans="1:12">
      <c r="A13" s="18">
        <v>8</v>
      </c>
      <c r="B13" s="19" t="s">
        <v>19</v>
      </c>
      <c r="C13" s="19">
        <v>17</v>
      </c>
      <c r="D13" s="18">
        <v>34000</v>
      </c>
      <c r="E13" s="18">
        <v>17</v>
      </c>
      <c r="F13" s="18">
        <v>35054</v>
      </c>
      <c r="G13" s="18">
        <f t="shared" si="0"/>
        <v>69054</v>
      </c>
      <c r="H13" s="37">
        <v>9000000227</v>
      </c>
      <c r="I13" s="96"/>
      <c r="L13" s="7"/>
    </row>
    <row r="14" s="82" customFormat="1" ht="36" customHeight="1" spans="1:9">
      <c r="A14" s="18">
        <v>9</v>
      </c>
      <c r="B14" s="19" t="s">
        <v>20</v>
      </c>
      <c r="C14" s="57">
        <v>1</v>
      </c>
      <c r="D14" s="57">
        <v>2000</v>
      </c>
      <c r="E14" s="57">
        <v>1</v>
      </c>
      <c r="F14" s="57">
        <v>4124</v>
      </c>
      <c r="G14" s="18">
        <f t="shared" si="0"/>
        <v>6124</v>
      </c>
      <c r="H14" s="83">
        <v>9000000056</v>
      </c>
      <c r="I14" s="95"/>
    </row>
    <row r="15" s="3" customFormat="1" ht="30" customHeight="1" spans="1:9">
      <c r="A15" s="18">
        <v>10</v>
      </c>
      <c r="B15" s="19" t="s">
        <v>21</v>
      </c>
      <c r="C15" s="19">
        <v>2</v>
      </c>
      <c r="D15" s="18">
        <v>4000</v>
      </c>
      <c r="E15" s="18">
        <v>0</v>
      </c>
      <c r="F15" s="18">
        <v>0</v>
      </c>
      <c r="G15" s="18">
        <f t="shared" si="0"/>
        <v>4000</v>
      </c>
      <c r="H15" s="19">
        <v>9000000049</v>
      </c>
      <c r="I15" s="90"/>
    </row>
    <row r="16" s="3" customFormat="1" ht="30" customHeight="1" spans="1:9">
      <c r="A16" s="18">
        <v>12</v>
      </c>
      <c r="B16" s="19" t="s">
        <v>22</v>
      </c>
      <c r="C16" s="19">
        <v>1</v>
      </c>
      <c r="D16" s="18">
        <v>3000</v>
      </c>
      <c r="E16" s="18">
        <v>1</v>
      </c>
      <c r="F16" s="18">
        <v>3062</v>
      </c>
      <c r="G16" s="18">
        <f t="shared" si="0"/>
        <v>6062</v>
      </c>
      <c r="H16" s="19">
        <v>9000000052</v>
      </c>
      <c r="I16" s="90"/>
    </row>
    <row r="17" s="3" customFormat="1" ht="30" customHeight="1" spans="1:9">
      <c r="A17" s="18">
        <v>13</v>
      </c>
      <c r="B17" s="19" t="s">
        <v>23</v>
      </c>
      <c r="C17" s="19">
        <v>2</v>
      </c>
      <c r="D17" s="18">
        <v>4000</v>
      </c>
      <c r="E17" s="18">
        <v>0</v>
      </c>
      <c r="F17" s="18">
        <v>0</v>
      </c>
      <c r="G17" s="18">
        <f t="shared" si="0"/>
        <v>4000</v>
      </c>
      <c r="H17" s="19">
        <v>9000000086</v>
      </c>
      <c r="I17" s="90"/>
    </row>
    <row r="18" s="3" customFormat="1" ht="30" customHeight="1" spans="1:9">
      <c r="A18" s="18">
        <v>14</v>
      </c>
      <c r="B18" s="19" t="s">
        <v>24</v>
      </c>
      <c r="C18" s="19">
        <v>2</v>
      </c>
      <c r="D18" s="18">
        <v>4000</v>
      </c>
      <c r="E18" s="18">
        <v>1</v>
      </c>
      <c r="F18" s="18">
        <v>761</v>
      </c>
      <c r="G18" s="18">
        <f t="shared" si="0"/>
        <v>4761</v>
      </c>
      <c r="H18" s="19">
        <v>9000000010</v>
      </c>
      <c r="I18" s="90"/>
    </row>
    <row r="19" s="3" customFormat="1" ht="30" customHeight="1" spans="1:9">
      <c r="A19" s="18">
        <v>15</v>
      </c>
      <c r="B19" s="85" t="s">
        <v>25</v>
      </c>
      <c r="C19" s="19">
        <v>3</v>
      </c>
      <c r="D19" s="18">
        <v>6000</v>
      </c>
      <c r="E19" s="18">
        <v>1</v>
      </c>
      <c r="F19" s="18">
        <v>2062</v>
      </c>
      <c r="G19" s="18">
        <f t="shared" si="0"/>
        <v>8062</v>
      </c>
      <c r="H19" s="37">
        <v>9000000096</v>
      </c>
      <c r="I19" s="90"/>
    </row>
    <row r="20" s="3" customFormat="1" ht="30" customHeight="1" spans="1:9">
      <c r="A20" s="18">
        <v>16</v>
      </c>
      <c r="B20" s="19" t="s">
        <v>26</v>
      </c>
      <c r="C20" s="19">
        <v>1</v>
      </c>
      <c r="D20" s="18">
        <v>1000</v>
      </c>
      <c r="E20" s="18">
        <v>1</v>
      </c>
      <c r="F20" s="86">
        <v>761</v>
      </c>
      <c r="G20" s="18">
        <f t="shared" si="0"/>
        <v>1761</v>
      </c>
      <c r="H20" s="19">
        <v>9000000093</v>
      </c>
      <c r="I20" s="90"/>
    </row>
    <row r="21" s="3" customFormat="1" ht="30" customHeight="1" spans="1:9">
      <c r="A21" s="18">
        <v>17</v>
      </c>
      <c r="B21" s="19" t="s">
        <v>27</v>
      </c>
      <c r="C21" s="19">
        <v>1</v>
      </c>
      <c r="D21" s="18">
        <v>2000</v>
      </c>
      <c r="E21" s="18">
        <v>1</v>
      </c>
      <c r="F21" s="18">
        <v>1522</v>
      </c>
      <c r="G21" s="18">
        <f t="shared" si="0"/>
        <v>3522</v>
      </c>
      <c r="H21" s="19">
        <v>9000000091</v>
      </c>
      <c r="I21" s="93"/>
    </row>
    <row r="22" s="3" customFormat="1" ht="30" customHeight="1" spans="1:9">
      <c r="A22" s="18">
        <v>18</v>
      </c>
      <c r="B22" s="19" t="s">
        <v>28</v>
      </c>
      <c r="C22" s="19">
        <v>1</v>
      </c>
      <c r="D22" s="18">
        <v>2000</v>
      </c>
      <c r="E22" s="18">
        <v>1</v>
      </c>
      <c r="F22" s="18">
        <v>2062</v>
      </c>
      <c r="G22" s="18">
        <f t="shared" si="0"/>
        <v>4062</v>
      </c>
      <c r="H22" s="19">
        <v>9000000066</v>
      </c>
      <c r="I22" s="90"/>
    </row>
    <row r="23" s="3" customFormat="1" ht="30" customHeight="1" spans="1:9">
      <c r="A23" s="18">
        <v>19</v>
      </c>
      <c r="B23" s="19" t="s">
        <v>29</v>
      </c>
      <c r="C23" s="19">
        <v>1</v>
      </c>
      <c r="D23" s="18">
        <v>2000</v>
      </c>
      <c r="E23" s="18">
        <v>1</v>
      </c>
      <c r="F23" s="18">
        <v>2062</v>
      </c>
      <c r="G23" s="18">
        <f t="shared" si="0"/>
        <v>4062</v>
      </c>
      <c r="H23" s="37">
        <v>9000000113</v>
      </c>
      <c r="I23" s="93"/>
    </row>
    <row r="24" s="3" customFormat="1" ht="30" customHeight="1" spans="1:9">
      <c r="A24" s="18">
        <v>20</v>
      </c>
      <c r="B24" s="27" t="s">
        <v>30</v>
      </c>
      <c r="C24" s="19">
        <v>1</v>
      </c>
      <c r="D24" s="18">
        <v>1000</v>
      </c>
      <c r="E24" s="28">
        <v>1</v>
      </c>
      <c r="F24" s="28">
        <v>761</v>
      </c>
      <c r="G24" s="18">
        <f t="shared" si="0"/>
        <v>1761</v>
      </c>
      <c r="H24" s="87">
        <v>9000000098</v>
      </c>
      <c r="I24" s="93"/>
    </row>
    <row r="25" s="3" customFormat="1" ht="30" customHeight="1" spans="1:9">
      <c r="A25" s="18">
        <v>22</v>
      </c>
      <c r="B25" s="27" t="s">
        <v>31</v>
      </c>
      <c r="C25" s="19">
        <v>1</v>
      </c>
      <c r="D25" s="18">
        <v>2000</v>
      </c>
      <c r="E25" s="28">
        <v>0</v>
      </c>
      <c r="F25" s="28">
        <v>0</v>
      </c>
      <c r="G25" s="18">
        <f t="shared" si="0"/>
        <v>2000</v>
      </c>
      <c r="H25" s="87">
        <v>9000000013</v>
      </c>
      <c r="I25" s="93"/>
    </row>
    <row r="26" s="3" customFormat="1" ht="30" customHeight="1" spans="1:9">
      <c r="A26" s="18">
        <v>23</v>
      </c>
      <c r="B26" s="27" t="s">
        <v>32</v>
      </c>
      <c r="C26" s="19">
        <v>1</v>
      </c>
      <c r="D26" s="18">
        <v>2000</v>
      </c>
      <c r="E26" s="28">
        <v>1</v>
      </c>
      <c r="F26" s="28">
        <v>1458</v>
      </c>
      <c r="G26" s="18">
        <f t="shared" si="0"/>
        <v>3458</v>
      </c>
      <c r="H26" s="27">
        <v>9000000233</v>
      </c>
      <c r="I26" s="97"/>
    </row>
    <row r="27" s="3" customFormat="1" ht="30" customHeight="1" spans="1:9">
      <c r="A27" s="18">
        <v>24</v>
      </c>
      <c r="B27" s="19" t="s">
        <v>33</v>
      </c>
      <c r="C27" s="19">
        <v>3</v>
      </c>
      <c r="D27" s="18">
        <v>6000</v>
      </c>
      <c r="E27" s="18">
        <v>3</v>
      </c>
      <c r="F27" s="18">
        <v>4566</v>
      </c>
      <c r="G27" s="18">
        <f t="shared" si="0"/>
        <v>10566</v>
      </c>
      <c r="H27" s="37">
        <v>9000000213</v>
      </c>
      <c r="I27" s="90"/>
    </row>
    <row r="28" s="3" customFormat="1" ht="30" customHeight="1" spans="1:9">
      <c r="A28" s="18">
        <v>25</v>
      </c>
      <c r="B28" s="19" t="s">
        <v>34</v>
      </c>
      <c r="C28" s="19">
        <v>1</v>
      </c>
      <c r="D28" s="18">
        <v>2000</v>
      </c>
      <c r="E28" s="18">
        <v>1</v>
      </c>
      <c r="F28" s="18">
        <v>9137</v>
      </c>
      <c r="G28" s="18">
        <f t="shared" si="0"/>
        <v>11137</v>
      </c>
      <c r="H28" s="37">
        <v>9000000084</v>
      </c>
      <c r="I28" s="90"/>
    </row>
    <row r="29" s="3" customFormat="1" ht="30" customHeight="1" spans="1:12">
      <c r="A29" s="18">
        <v>26</v>
      </c>
      <c r="B29" s="27" t="s">
        <v>35</v>
      </c>
      <c r="C29" s="19">
        <v>1</v>
      </c>
      <c r="D29" s="18">
        <v>2000</v>
      </c>
      <c r="E29" s="28">
        <v>1</v>
      </c>
      <c r="F29" s="28">
        <v>1458</v>
      </c>
      <c r="G29" s="18">
        <f t="shared" si="0"/>
        <v>3458</v>
      </c>
      <c r="H29" s="27">
        <v>9000000190</v>
      </c>
      <c r="I29" s="93"/>
      <c r="L29" s="7"/>
    </row>
    <row r="30" s="3" customFormat="1" ht="30" customHeight="1" spans="1:9">
      <c r="A30" s="18">
        <v>27</v>
      </c>
      <c r="B30" s="19" t="s">
        <v>36</v>
      </c>
      <c r="C30" s="19">
        <v>1</v>
      </c>
      <c r="D30" s="18">
        <v>2000</v>
      </c>
      <c r="E30" s="18">
        <v>1</v>
      </c>
      <c r="F30" s="18">
        <v>1523</v>
      </c>
      <c r="G30" s="18">
        <f t="shared" si="0"/>
        <v>3523</v>
      </c>
      <c r="H30" s="37">
        <v>9000000008</v>
      </c>
      <c r="I30" s="90"/>
    </row>
    <row r="31" s="3" customFormat="1" ht="30" customHeight="1" spans="1:9">
      <c r="A31" s="18">
        <v>28</v>
      </c>
      <c r="B31" s="19" t="s">
        <v>37</v>
      </c>
      <c r="C31" s="19">
        <v>2</v>
      </c>
      <c r="D31" s="18">
        <v>6000</v>
      </c>
      <c r="E31" s="18">
        <v>2</v>
      </c>
      <c r="F31" s="18">
        <v>4374</v>
      </c>
      <c r="G31" s="18">
        <f t="shared" si="0"/>
        <v>10374</v>
      </c>
      <c r="H31" s="37">
        <v>9000000184</v>
      </c>
      <c r="I31" s="90"/>
    </row>
    <row r="32" s="3" customFormat="1" ht="30" customHeight="1" spans="1:9">
      <c r="A32" s="18">
        <v>29</v>
      </c>
      <c r="B32" s="85" t="s">
        <v>38</v>
      </c>
      <c r="C32" s="19">
        <v>2</v>
      </c>
      <c r="D32" s="18">
        <v>4000</v>
      </c>
      <c r="E32" s="18">
        <v>2</v>
      </c>
      <c r="F32" s="18">
        <v>3044</v>
      </c>
      <c r="G32" s="18">
        <f t="shared" si="0"/>
        <v>7044</v>
      </c>
      <c r="H32" s="37">
        <v>9000000017</v>
      </c>
      <c r="I32" s="90"/>
    </row>
    <row r="33" s="3" customFormat="1" ht="30" customHeight="1" spans="1:9">
      <c r="A33" s="18">
        <v>30</v>
      </c>
      <c r="B33" s="85" t="s">
        <v>39</v>
      </c>
      <c r="C33" s="19">
        <v>1</v>
      </c>
      <c r="D33" s="18">
        <v>4000</v>
      </c>
      <c r="E33" s="18">
        <v>1</v>
      </c>
      <c r="F33" s="18">
        <v>3805</v>
      </c>
      <c r="G33" s="18">
        <f t="shared" si="0"/>
        <v>7805</v>
      </c>
      <c r="H33" s="37">
        <v>9000000009</v>
      </c>
      <c r="I33" s="90"/>
    </row>
    <row r="34" s="3" customFormat="1" ht="30" customHeight="1" spans="1:9">
      <c r="A34" s="18"/>
      <c r="B34" s="85" t="s">
        <v>40</v>
      </c>
      <c r="C34" s="19">
        <v>1</v>
      </c>
      <c r="D34" s="18">
        <v>4000</v>
      </c>
      <c r="E34" s="18">
        <v>0</v>
      </c>
      <c r="F34" s="18">
        <v>0</v>
      </c>
      <c r="G34" s="18">
        <f t="shared" si="0"/>
        <v>4000</v>
      </c>
      <c r="H34" s="37">
        <v>9000000003</v>
      </c>
      <c r="I34" s="90"/>
    </row>
    <row r="35" s="3" customFormat="1" ht="30" customHeight="1" spans="1:9">
      <c r="A35" s="18">
        <v>31</v>
      </c>
      <c r="B35" s="85" t="s">
        <v>41</v>
      </c>
      <c r="C35" s="19">
        <v>2</v>
      </c>
      <c r="D35" s="18">
        <v>4000</v>
      </c>
      <c r="E35" s="18">
        <v>1</v>
      </c>
      <c r="F35" s="18">
        <v>1842</v>
      </c>
      <c r="G35" s="18">
        <f t="shared" si="0"/>
        <v>5842</v>
      </c>
      <c r="H35" s="37">
        <v>9000000006</v>
      </c>
      <c r="I35" s="90"/>
    </row>
    <row r="36" s="3" customFormat="1" ht="30" customHeight="1" spans="1:9">
      <c r="A36" s="18">
        <v>32</v>
      </c>
      <c r="B36" s="85" t="s">
        <v>42</v>
      </c>
      <c r="C36" s="19">
        <v>1</v>
      </c>
      <c r="D36" s="18">
        <v>3000</v>
      </c>
      <c r="E36" s="18">
        <v>1</v>
      </c>
      <c r="F36" s="18">
        <v>2187</v>
      </c>
      <c r="G36" s="18">
        <f t="shared" si="0"/>
        <v>5187</v>
      </c>
      <c r="H36" s="37">
        <v>9000000118</v>
      </c>
      <c r="I36" s="90"/>
    </row>
    <row r="37" s="3" customFormat="1" ht="30" customHeight="1" spans="1:9">
      <c r="A37" s="18">
        <v>33</v>
      </c>
      <c r="B37" s="85" t="s">
        <v>43</v>
      </c>
      <c r="C37" s="19">
        <v>1</v>
      </c>
      <c r="D37" s="18">
        <v>3000</v>
      </c>
      <c r="E37" s="18">
        <v>1</v>
      </c>
      <c r="F37" s="18">
        <v>2283</v>
      </c>
      <c r="G37" s="18">
        <f t="shared" si="0"/>
        <v>5283</v>
      </c>
      <c r="H37" s="37">
        <v>9000000011</v>
      </c>
      <c r="I37" s="90"/>
    </row>
    <row r="38" s="3" customFormat="1" ht="30" customHeight="1" spans="1:9">
      <c r="A38" s="18">
        <v>34</v>
      </c>
      <c r="B38" s="85" t="s">
        <v>44</v>
      </c>
      <c r="C38" s="19">
        <v>1</v>
      </c>
      <c r="D38" s="18">
        <v>3000</v>
      </c>
      <c r="E38" s="18">
        <v>1</v>
      </c>
      <c r="F38" s="18">
        <v>9132</v>
      </c>
      <c r="G38" s="18">
        <f t="shared" si="0"/>
        <v>12132</v>
      </c>
      <c r="H38" s="37">
        <v>9000000101</v>
      </c>
      <c r="I38" s="90"/>
    </row>
    <row r="39" s="3" customFormat="1" ht="30" customHeight="1" spans="1:9">
      <c r="A39" s="18">
        <v>36</v>
      </c>
      <c r="B39" s="85" t="s">
        <v>45</v>
      </c>
      <c r="C39" s="19">
        <v>2</v>
      </c>
      <c r="D39" s="18">
        <v>4000</v>
      </c>
      <c r="E39" s="18">
        <v>2</v>
      </c>
      <c r="F39" s="18">
        <v>3044</v>
      </c>
      <c r="G39" s="18">
        <f t="shared" si="0"/>
        <v>7044</v>
      </c>
      <c r="H39" s="88" t="s">
        <v>46</v>
      </c>
      <c r="I39" s="90"/>
    </row>
    <row r="40" s="3" customFormat="1" ht="30" customHeight="1" spans="1:9">
      <c r="A40" s="18">
        <v>37</v>
      </c>
      <c r="B40" s="85" t="s">
        <v>47</v>
      </c>
      <c r="C40" s="19">
        <v>1</v>
      </c>
      <c r="D40" s="18">
        <v>6000</v>
      </c>
      <c r="E40" s="18">
        <v>1</v>
      </c>
      <c r="F40" s="18">
        <v>4566</v>
      </c>
      <c r="G40" s="18">
        <f t="shared" si="0"/>
        <v>10566</v>
      </c>
      <c r="H40" s="37">
        <v>9000000094</v>
      </c>
      <c r="I40" s="90"/>
    </row>
    <row r="41" s="3" customFormat="1" ht="30" customHeight="1" spans="1:9">
      <c r="A41" s="18">
        <v>38</v>
      </c>
      <c r="B41" s="85" t="s">
        <v>48</v>
      </c>
      <c r="C41" s="19">
        <v>41</v>
      </c>
      <c r="D41" s="18">
        <v>194000</v>
      </c>
      <c r="E41" s="18">
        <v>36</v>
      </c>
      <c r="F41" s="18">
        <v>95883</v>
      </c>
      <c r="G41" s="18">
        <f t="shared" si="0"/>
        <v>289883</v>
      </c>
      <c r="H41" s="37">
        <v>9000000089</v>
      </c>
      <c r="I41" s="90"/>
    </row>
    <row r="42" s="3" customFormat="1" ht="30" customHeight="1" spans="1:9">
      <c r="A42" s="18">
        <v>39</v>
      </c>
      <c r="B42" s="19" t="s">
        <v>49</v>
      </c>
      <c r="C42" s="60">
        <v>3</v>
      </c>
      <c r="D42" s="19">
        <v>6000</v>
      </c>
      <c r="E42" s="18">
        <v>3</v>
      </c>
      <c r="F42" s="19">
        <v>6186</v>
      </c>
      <c r="G42" s="18">
        <f t="shared" si="0"/>
        <v>12186</v>
      </c>
      <c r="H42" s="98" t="s">
        <v>50</v>
      </c>
      <c r="I42" s="79" t="s">
        <v>51</v>
      </c>
    </row>
    <row r="43" s="3" customFormat="1" ht="30" customHeight="1" spans="1:9">
      <c r="A43" s="18">
        <v>40</v>
      </c>
      <c r="B43" s="57" t="s">
        <v>52</v>
      </c>
      <c r="C43" s="60">
        <v>3</v>
      </c>
      <c r="D43" s="19">
        <v>6000</v>
      </c>
      <c r="E43" s="18">
        <v>3</v>
      </c>
      <c r="F43" s="19">
        <v>6186</v>
      </c>
      <c r="G43" s="18">
        <f t="shared" si="0"/>
        <v>12186</v>
      </c>
      <c r="H43" s="99" t="s">
        <v>53</v>
      </c>
      <c r="I43" s="79" t="s">
        <v>51</v>
      </c>
    </row>
    <row r="44" s="5" customFormat="1" ht="44" customHeight="1" spans="1:9">
      <c r="A44" s="42"/>
      <c r="B44" s="90" t="s">
        <v>54</v>
      </c>
      <c r="C44" s="90">
        <f>SUM(C6:C43)</f>
        <v>112</v>
      </c>
      <c r="D44" s="42">
        <f>SUM(D6:D43)</f>
        <v>351000</v>
      </c>
      <c r="E44" s="42">
        <f>SUM(E6:E43)</f>
        <v>95</v>
      </c>
      <c r="F44" s="42">
        <f>SUM(F6:F43)</f>
        <v>248065</v>
      </c>
      <c r="G44" s="18">
        <f>SUM(G6:G43)</f>
        <v>599065</v>
      </c>
      <c r="H44" s="90"/>
      <c r="I44" s="90"/>
    </row>
  </sheetData>
  <autoFilter xmlns:etc="http://www.wps.cn/officeDocument/2017/etCustomData" ref="A4:L44" etc:filterBottomFollowUsedRange="0">
    <extLst/>
  </autoFilter>
  <mergeCells count="10">
    <mergeCell ref="A1:B1"/>
    <mergeCell ref="A2:I2"/>
    <mergeCell ref="A3:I3"/>
    <mergeCell ref="C4:D4"/>
    <mergeCell ref="E4:F4"/>
    <mergeCell ref="A4:A5"/>
    <mergeCell ref="B4:B5"/>
    <mergeCell ref="G4:G5"/>
    <mergeCell ref="H4:H5"/>
    <mergeCell ref="I4:I5"/>
  </mergeCells>
  <pageMargins left="0.357638888888889" right="0.161111111111111" top="1" bottom="0.409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H6" sqref="H6"/>
    </sheetView>
  </sheetViews>
  <sheetFormatPr defaultColWidth="9" defaultRowHeight="13.5"/>
  <cols>
    <col min="1" max="1" width="6.25" style="52" customWidth="1"/>
    <col min="2" max="2" width="25.375" customWidth="1"/>
    <col min="3" max="3" width="6.125" customWidth="1"/>
    <col min="4" max="4" width="10.625" customWidth="1"/>
    <col min="5" max="5" width="6.625" style="51" customWidth="1"/>
    <col min="6" max="6" width="10.75" customWidth="1"/>
    <col min="7" max="7" width="10.875" customWidth="1"/>
    <col min="8" max="8" width="29.875" customWidth="1"/>
    <col min="9" max="9" width="25.25" style="53" customWidth="1"/>
    <col min="10" max="10" width="15.125" customWidth="1"/>
  </cols>
  <sheetData>
    <row r="1" spans="1:2">
      <c r="A1" s="54" t="s">
        <v>55</v>
      </c>
      <c r="B1" s="54"/>
    </row>
    <row r="2" ht="54" customHeight="1" spans="1:9">
      <c r="A2" s="8" t="s">
        <v>56</v>
      </c>
      <c r="B2" s="8"/>
      <c r="C2" s="8"/>
      <c r="D2" s="8"/>
      <c r="E2" s="8"/>
      <c r="F2" s="8"/>
      <c r="G2" s="8"/>
      <c r="H2" s="8"/>
      <c r="I2" s="75"/>
    </row>
    <row r="3" ht="41" customHeight="1" spans="1:9">
      <c r="A3" s="10" t="s">
        <v>57</v>
      </c>
      <c r="B3" s="10"/>
      <c r="C3" s="10"/>
      <c r="D3" s="10"/>
      <c r="E3" s="55"/>
      <c r="F3" s="55"/>
      <c r="G3" s="39" t="s">
        <v>58</v>
      </c>
      <c r="H3" s="39"/>
      <c r="I3" s="76"/>
    </row>
    <row r="4" s="50" customFormat="1" ht="43.15" customHeight="1" spans="1:9">
      <c r="A4" s="11" t="s">
        <v>3</v>
      </c>
      <c r="B4" s="11" t="s">
        <v>4</v>
      </c>
      <c r="C4" s="12" t="s">
        <v>5</v>
      </c>
      <c r="D4" s="12"/>
      <c r="E4" s="12" t="s">
        <v>6</v>
      </c>
      <c r="F4" s="12"/>
      <c r="G4" s="11" t="s">
        <v>7</v>
      </c>
      <c r="H4" s="11" t="s">
        <v>8</v>
      </c>
      <c r="I4" s="77" t="s">
        <v>9</v>
      </c>
    </row>
    <row r="5" s="50" customFormat="1" ht="36" customHeight="1" spans="1:9">
      <c r="A5" s="14"/>
      <c r="B5" s="14"/>
      <c r="C5" s="15" t="s">
        <v>10</v>
      </c>
      <c r="D5" s="15" t="s">
        <v>11</v>
      </c>
      <c r="E5" s="15" t="s">
        <v>10</v>
      </c>
      <c r="F5" s="15" t="s">
        <v>11</v>
      </c>
      <c r="G5" s="16"/>
      <c r="H5" s="16"/>
      <c r="I5" s="78"/>
    </row>
    <row r="6" s="51" customFormat="1" ht="43" customHeight="1" spans="1:9">
      <c r="A6" s="56">
        <v>1</v>
      </c>
      <c r="B6" s="57" t="s">
        <v>59</v>
      </c>
      <c r="C6" s="57">
        <v>2</v>
      </c>
      <c r="D6" s="57">
        <v>2000</v>
      </c>
      <c r="E6" s="58">
        <v>2</v>
      </c>
      <c r="F6" s="57">
        <v>1522</v>
      </c>
      <c r="G6" s="56">
        <v>3522</v>
      </c>
      <c r="H6" s="99" t="s">
        <v>46</v>
      </c>
      <c r="I6" s="79" t="s">
        <v>51</v>
      </c>
    </row>
    <row r="7" ht="39" customHeight="1" spans="1:9">
      <c r="A7" s="59">
        <v>2</v>
      </c>
      <c r="B7" s="57" t="s">
        <v>52</v>
      </c>
      <c r="C7" s="60">
        <v>3</v>
      </c>
      <c r="D7" s="19">
        <v>3000</v>
      </c>
      <c r="E7" s="18">
        <v>3</v>
      </c>
      <c r="F7" s="61">
        <v>3093</v>
      </c>
      <c r="G7" s="62">
        <v>6093</v>
      </c>
      <c r="H7" s="99" t="s">
        <v>53</v>
      </c>
      <c r="I7" s="79" t="s">
        <v>51</v>
      </c>
    </row>
    <row r="8" ht="39" customHeight="1" spans="1:9">
      <c r="A8" s="63">
        <v>3</v>
      </c>
      <c r="B8" s="64" t="s">
        <v>49</v>
      </c>
      <c r="C8" s="65">
        <v>3</v>
      </c>
      <c r="D8" s="64">
        <v>6000</v>
      </c>
      <c r="E8" s="66">
        <v>3</v>
      </c>
      <c r="F8" s="64">
        <v>6186</v>
      </c>
      <c r="G8" s="67">
        <v>12186</v>
      </c>
      <c r="H8" s="100" t="s">
        <v>50</v>
      </c>
      <c r="I8" s="80" t="s">
        <v>51</v>
      </c>
    </row>
    <row r="9" ht="47" customHeight="1" spans="1:9">
      <c r="A9" s="69"/>
      <c r="B9" s="70" t="s">
        <v>60</v>
      </c>
      <c r="C9" s="70">
        <f>SUM(C6:C8)</f>
        <v>8</v>
      </c>
      <c r="D9" s="70">
        <f>SUM(D6:D8)</f>
        <v>11000</v>
      </c>
      <c r="E9" s="71">
        <f>SUM(E6:E8)</f>
        <v>8</v>
      </c>
      <c r="F9" s="70">
        <f>SUM(F6:F8)</f>
        <v>10801</v>
      </c>
      <c r="G9" s="72">
        <f>SUM(G6:G8)</f>
        <v>21801</v>
      </c>
      <c r="H9" s="73"/>
      <c r="I9" s="81"/>
    </row>
    <row r="10" spans="4:7">
      <c r="D10" s="52"/>
      <c r="E10" s="74"/>
      <c r="F10" s="52"/>
      <c r="G10" s="52"/>
    </row>
    <row r="20" spans="8:8">
      <c r="H20" t="s">
        <v>61</v>
      </c>
    </row>
  </sheetData>
  <mergeCells count="11">
    <mergeCell ref="A1:B1"/>
    <mergeCell ref="A2:I2"/>
    <mergeCell ref="A3:D3"/>
    <mergeCell ref="G3:I3"/>
    <mergeCell ref="C4:D4"/>
    <mergeCell ref="E4:F4"/>
    <mergeCell ref="A4:A5"/>
    <mergeCell ref="B4:B5"/>
    <mergeCell ref="G4:G5"/>
    <mergeCell ref="H4:H5"/>
    <mergeCell ref="I4:I5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workbookViewId="0">
      <selection activeCell="K14" sqref="K14"/>
    </sheetView>
  </sheetViews>
  <sheetFormatPr defaultColWidth="9" defaultRowHeight="13.5"/>
  <cols>
    <col min="1" max="1" width="6.125" style="3" customWidth="1"/>
    <col min="2" max="2" width="29.625" style="4" customWidth="1"/>
    <col min="3" max="3" width="6.5" style="4" customWidth="1"/>
    <col min="4" max="4" width="11.625" style="5" customWidth="1"/>
    <col min="5" max="5" width="7.875" style="5" customWidth="1"/>
    <col min="6" max="6" width="12.125" style="5" customWidth="1"/>
    <col min="7" max="7" width="12.75" style="5" customWidth="1"/>
    <col min="8" max="8" width="13.25" style="6" customWidth="1"/>
    <col min="9" max="9" width="38.625" style="1" customWidth="1"/>
    <col min="10" max="10" width="21.125" style="1" customWidth="1"/>
    <col min="11" max="16384" width="9" style="1"/>
  </cols>
  <sheetData>
    <row r="1" s="1" customFormat="1" spans="1:8">
      <c r="A1" s="7" t="s">
        <v>0</v>
      </c>
      <c r="B1" s="7"/>
      <c r="C1" s="4"/>
      <c r="D1" s="5"/>
      <c r="E1" s="5"/>
      <c r="F1" s="5"/>
      <c r="G1" s="5"/>
      <c r="H1" s="6"/>
    </row>
    <row r="2" s="1" customFormat="1" ht="50.1" customHeight="1" spans="1:9">
      <c r="A2" s="8" t="s">
        <v>62</v>
      </c>
      <c r="B2" s="8"/>
      <c r="C2" s="8"/>
      <c r="D2" s="8"/>
      <c r="E2" s="8"/>
      <c r="F2" s="8"/>
      <c r="G2" s="8"/>
      <c r="H2" s="9"/>
      <c r="I2" s="8"/>
    </row>
    <row r="3" s="1" customFormat="1" ht="27.95" customHeight="1" spans="1:9">
      <c r="A3" s="10" t="s">
        <v>63</v>
      </c>
      <c r="B3" s="10"/>
      <c r="C3" s="10"/>
      <c r="D3" s="10"/>
      <c r="E3" s="10"/>
      <c r="F3" s="10"/>
      <c r="G3" s="10"/>
      <c r="H3" s="10"/>
      <c r="I3" s="10"/>
    </row>
    <row r="4" s="2" customFormat="1" ht="34" customHeight="1" spans="1:9">
      <c r="A4" s="11" t="s">
        <v>3</v>
      </c>
      <c r="B4" s="11" t="s">
        <v>4</v>
      </c>
      <c r="C4" s="12" t="s">
        <v>5</v>
      </c>
      <c r="D4" s="12"/>
      <c r="E4" s="12" t="s">
        <v>6</v>
      </c>
      <c r="F4" s="12"/>
      <c r="G4" s="11" t="s">
        <v>7</v>
      </c>
      <c r="H4" s="13" t="s">
        <v>8</v>
      </c>
      <c r="I4" s="40" t="s">
        <v>9</v>
      </c>
    </row>
    <row r="5" s="2" customFormat="1" ht="36" customHeight="1" spans="1:9">
      <c r="A5" s="14"/>
      <c r="B5" s="14"/>
      <c r="C5" s="15" t="s">
        <v>10</v>
      </c>
      <c r="D5" s="15" t="s">
        <v>11</v>
      </c>
      <c r="E5" s="15" t="s">
        <v>10</v>
      </c>
      <c r="F5" s="15" t="s">
        <v>11</v>
      </c>
      <c r="G5" s="16"/>
      <c r="H5" s="17"/>
      <c r="I5" s="41"/>
    </row>
    <row r="6" s="3" customFormat="1" ht="30" customHeight="1" spans="1:12">
      <c r="A6" s="18">
        <v>1</v>
      </c>
      <c r="B6" s="19" t="s">
        <v>48</v>
      </c>
      <c r="C6" s="19"/>
      <c r="D6" s="18"/>
      <c r="E6" s="18"/>
      <c r="F6" s="18"/>
      <c r="G6" s="18"/>
      <c r="H6" s="20">
        <v>9000000089</v>
      </c>
      <c r="I6" s="42"/>
      <c r="L6" s="7"/>
    </row>
    <row r="7" s="3" customFormat="1" ht="30" customHeight="1" spans="1:12">
      <c r="A7" s="21">
        <v>2</v>
      </c>
      <c r="B7" s="22" t="s">
        <v>19</v>
      </c>
      <c r="C7" s="22">
        <v>12</v>
      </c>
      <c r="D7" s="21">
        <v>12000</v>
      </c>
      <c r="E7" s="21">
        <v>12</v>
      </c>
      <c r="F7" s="21">
        <v>12504</v>
      </c>
      <c r="G7" s="21">
        <v>24504</v>
      </c>
      <c r="H7" s="23">
        <v>9000000227</v>
      </c>
      <c r="I7" s="43"/>
      <c r="L7" s="7"/>
    </row>
    <row r="8" s="3" customFormat="1" ht="30" customHeight="1" spans="1:12">
      <c r="A8" s="21">
        <v>3</v>
      </c>
      <c r="B8" s="24" t="s">
        <v>64</v>
      </c>
      <c r="C8" s="22">
        <v>8</v>
      </c>
      <c r="D8" s="21">
        <v>8000</v>
      </c>
      <c r="E8" s="25">
        <v>8</v>
      </c>
      <c r="F8" s="25">
        <v>5936</v>
      </c>
      <c r="G8" s="25">
        <v>13936</v>
      </c>
      <c r="H8" s="26">
        <v>9000000146</v>
      </c>
      <c r="I8" s="44"/>
      <c r="L8" s="7"/>
    </row>
    <row r="9" s="3" customFormat="1" ht="30" customHeight="1" spans="1:9">
      <c r="A9" s="18">
        <v>4</v>
      </c>
      <c r="B9" s="27" t="s">
        <v>65</v>
      </c>
      <c r="C9" s="19"/>
      <c r="D9" s="18"/>
      <c r="E9" s="28"/>
      <c r="F9" s="28"/>
      <c r="G9" s="28"/>
      <c r="H9" s="20">
        <v>9000000082</v>
      </c>
      <c r="I9" s="45"/>
    </row>
    <row r="10" s="3" customFormat="1" ht="30" customHeight="1" spans="1:9">
      <c r="A10" s="21">
        <v>5</v>
      </c>
      <c r="B10" s="24" t="s">
        <v>66</v>
      </c>
      <c r="C10" s="22">
        <v>1</v>
      </c>
      <c r="D10" s="21">
        <v>1000</v>
      </c>
      <c r="E10" s="25">
        <v>0</v>
      </c>
      <c r="F10" s="25">
        <v>0</v>
      </c>
      <c r="G10" s="25">
        <v>1000</v>
      </c>
      <c r="H10" s="23">
        <v>9000000101</v>
      </c>
      <c r="I10" s="44"/>
    </row>
    <row r="11" s="3" customFormat="1" ht="30" customHeight="1" spans="1:9">
      <c r="A11" s="21">
        <v>6</v>
      </c>
      <c r="B11" s="22" t="s">
        <v>27</v>
      </c>
      <c r="C11" s="22">
        <v>1</v>
      </c>
      <c r="D11" s="21">
        <v>1000</v>
      </c>
      <c r="E11" s="21">
        <v>1</v>
      </c>
      <c r="F11" s="21">
        <v>2968</v>
      </c>
      <c r="G11" s="21">
        <v>3968</v>
      </c>
      <c r="H11" s="29">
        <v>9000000091</v>
      </c>
      <c r="I11" s="44" t="s">
        <v>67</v>
      </c>
    </row>
    <row r="12" s="3" customFormat="1" ht="30" customHeight="1" spans="1:9">
      <c r="A12" s="21">
        <v>7</v>
      </c>
      <c r="B12" s="22" t="s">
        <v>13</v>
      </c>
      <c r="C12" s="22">
        <v>2</v>
      </c>
      <c r="D12" s="21">
        <v>2000</v>
      </c>
      <c r="E12" s="21">
        <v>2</v>
      </c>
      <c r="F12" s="21">
        <v>60</v>
      </c>
      <c r="G12" s="21">
        <v>2060</v>
      </c>
      <c r="H12" s="23">
        <v>9000000103</v>
      </c>
      <c r="I12" s="46"/>
    </row>
    <row r="13" s="3" customFormat="1" ht="30" customHeight="1" spans="1:9">
      <c r="A13" s="21">
        <v>8</v>
      </c>
      <c r="B13" s="22" t="s">
        <v>26</v>
      </c>
      <c r="C13" s="22">
        <v>2</v>
      </c>
      <c r="D13" s="21">
        <v>2000</v>
      </c>
      <c r="E13" s="21">
        <v>2</v>
      </c>
      <c r="F13" s="30">
        <v>1814</v>
      </c>
      <c r="G13" s="21">
        <v>3814</v>
      </c>
      <c r="H13" s="29">
        <v>9000000093</v>
      </c>
      <c r="I13" s="46"/>
    </row>
    <row r="14" s="3" customFormat="1" ht="30" customHeight="1" spans="1:9">
      <c r="A14" s="18">
        <v>9</v>
      </c>
      <c r="B14" s="19" t="s">
        <v>34</v>
      </c>
      <c r="C14" s="19"/>
      <c r="D14" s="18"/>
      <c r="E14" s="18"/>
      <c r="F14" s="18"/>
      <c r="G14" s="18"/>
      <c r="H14" s="31">
        <v>9000000084</v>
      </c>
      <c r="I14" s="42"/>
    </row>
    <row r="15" s="3" customFormat="1" ht="30" customHeight="1" spans="1:9">
      <c r="A15" s="21">
        <v>10</v>
      </c>
      <c r="B15" s="22" t="s">
        <v>28</v>
      </c>
      <c r="C15" s="22">
        <v>2</v>
      </c>
      <c r="D15" s="21">
        <v>2000</v>
      </c>
      <c r="E15" s="21">
        <v>2</v>
      </c>
      <c r="F15" s="21">
        <v>1814</v>
      </c>
      <c r="G15" s="21">
        <v>3814</v>
      </c>
      <c r="H15" s="29">
        <v>9000000066</v>
      </c>
      <c r="I15" s="46"/>
    </row>
    <row r="16" s="3" customFormat="1" ht="30" customHeight="1" spans="1:9">
      <c r="A16" s="32">
        <v>11</v>
      </c>
      <c r="B16" s="33" t="s">
        <v>33</v>
      </c>
      <c r="C16" s="33">
        <v>3</v>
      </c>
      <c r="D16" s="32">
        <v>3000</v>
      </c>
      <c r="E16" s="32">
        <v>3</v>
      </c>
      <c r="F16" s="32">
        <v>2226</v>
      </c>
      <c r="G16" s="32">
        <v>5316</v>
      </c>
      <c r="H16" s="34">
        <v>9000000213</v>
      </c>
      <c r="I16" s="47"/>
    </row>
    <row r="17" s="3" customFormat="1" ht="30" customHeight="1" spans="1:9">
      <c r="A17" s="32">
        <v>12</v>
      </c>
      <c r="B17" s="33" t="s">
        <v>68</v>
      </c>
      <c r="C17" s="33">
        <v>1</v>
      </c>
      <c r="D17" s="32">
        <v>1000</v>
      </c>
      <c r="E17" s="32">
        <v>1</v>
      </c>
      <c r="F17" s="32">
        <v>1042</v>
      </c>
      <c r="G17" s="32">
        <v>2042</v>
      </c>
      <c r="H17" s="35">
        <v>9000000050</v>
      </c>
      <c r="I17" s="47"/>
    </row>
    <row r="18" s="3" customFormat="1" ht="30" customHeight="1" spans="1:9">
      <c r="A18" s="18">
        <v>13</v>
      </c>
      <c r="B18" s="19" t="s">
        <v>47</v>
      </c>
      <c r="C18" s="19"/>
      <c r="D18" s="18"/>
      <c r="E18" s="18"/>
      <c r="F18" s="19"/>
      <c r="G18" s="19"/>
      <c r="H18" s="31">
        <v>9000000094</v>
      </c>
      <c r="I18" s="42"/>
    </row>
    <row r="19" s="3" customFormat="1" ht="30" customHeight="1" spans="1:9">
      <c r="A19" s="18">
        <v>14</v>
      </c>
      <c r="B19" s="19" t="s">
        <v>69</v>
      </c>
      <c r="C19" s="19"/>
      <c r="D19" s="18"/>
      <c r="E19" s="18"/>
      <c r="F19" s="18"/>
      <c r="G19" s="18"/>
      <c r="H19" s="31">
        <v>9000000099</v>
      </c>
      <c r="I19" s="42"/>
    </row>
    <row r="20" s="3" customFormat="1" ht="30" customHeight="1" spans="1:9">
      <c r="A20" s="18">
        <v>15</v>
      </c>
      <c r="B20" s="19" t="s">
        <v>29</v>
      </c>
      <c r="C20" s="19"/>
      <c r="D20" s="18"/>
      <c r="E20" s="18"/>
      <c r="F20" s="18"/>
      <c r="G20" s="18"/>
      <c r="H20" s="31">
        <v>9000000113</v>
      </c>
      <c r="I20" s="42"/>
    </row>
    <row r="21" s="3" customFormat="1" ht="30" customHeight="1" spans="1:9">
      <c r="A21" s="21">
        <v>16</v>
      </c>
      <c r="B21" s="36" t="s">
        <v>70</v>
      </c>
      <c r="C21" s="22">
        <v>3</v>
      </c>
      <c r="D21" s="21">
        <v>3000</v>
      </c>
      <c r="E21" s="21">
        <v>1</v>
      </c>
      <c r="F21" s="21">
        <v>7294</v>
      </c>
      <c r="G21" s="21">
        <v>10294</v>
      </c>
      <c r="H21" s="23">
        <v>9000000096</v>
      </c>
      <c r="I21" s="46"/>
    </row>
    <row r="22" s="3" customFormat="1" ht="30" customHeight="1" spans="1:9">
      <c r="A22" s="18">
        <v>17</v>
      </c>
      <c r="B22" s="19" t="s">
        <v>39</v>
      </c>
      <c r="C22" s="19"/>
      <c r="D22" s="18"/>
      <c r="E22" s="18"/>
      <c r="F22" s="18"/>
      <c r="G22" s="18"/>
      <c r="H22" s="20">
        <v>9000000009</v>
      </c>
      <c r="I22" s="42"/>
    </row>
    <row r="23" s="3" customFormat="1" ht="30" customHeight="1" spans="1:9">
      <c r="A23" s="21">
        <v>18</v>
      </c>
      <c r="B23" s="22" t="s">
        <v>21</v>
      </c>
      <c r="C23" s="22">
        <v>2</v>
      </c>
      <c r="D23" s="21">
        <v>2000</v>
      </c>
      <c r="E23" s="21">
        <v>0</v>
      </c>
      <c r="F23" s="21">
        <v>0</v>
      </c>
      <c r="G23" s="21">
        <v>2000</v>
      </c>
      <c r="H23" s="29">
        <v>9000000020</v>
      </c>
      <c r="I23" s="46"/>
    </row>
    <row r="24" s="3" customFormat="1" ht="30" customHeight="1" spans="1:9">
      <c r="A24" s="18">
        <v>19</v>
      </c>
      <c r="B24" s="19" t="s">
        <v>41</v>
      </c>
      <c r="C24" s="19"/>
      <c r="D24" s="18"/>
      <c r="E24" s="18"/>
      <c r="F24" s="18"/>
      <c r="G24" s="18"/>
      <c r="H24" s="31">
        <v>9000000006</v>
      </c>
      <c r="I24" s="42"/>
    </row>
    <row r="25" s="3" customFormat="1" ht="36" customHeight="1" spans="1:9">
      <c r="A25" s="18">
        <v>20</v>
      </c>
      <c r="B25" s="19" t="s">
        <v>42</v>
      </c>
      <c r="C25" s="19"/>
      <c r="D25" s="18"/>
      <c r="E25" s="18"/>
      <c r="F25" s="18"/>
      <c r="G25" s="18"/>
      <c r="H25" s="37">
        <v>9000000118</v>
      </c>
      <c r="I25" s="42"/>
    </row>
    <row r="26" s="3" customFormat="1" ht="34" customHeight="1" spans="1:9">
      <c r="A26" s="18">
        <v>21</v>
      </c>
      <c r="B26" s="19" t="s">
        <v>71</v>
      </c>
      <c r="C26" s="19"/>
      <c r="D26" s="18"/>
      <c r="E26" s="18"/>
      <c r="F26" s="18"/>
      <c r="G26" s="18"/>
      <c r="H26" s="37">
        <v>9000000225</v>
      </c>
      <c r="I26" s="42"/>
    </row>
    <row r="27" s="1" customFormat="1" ht="27" customHeight="1" spans="1:9">
      <c r="A27" s="18">
        <v>22</v>
      </c>
      <c r="B27" s="22" t="s">
        <v>15</v>
      </c>
      <c r="C27" s="22">
        <v>1</v>
      </c>
      <c r="D27" s="21">
        <v>1000</v>
      </c>
      <c r="E27" s="21">
        <v>1</v>
      </c>
      <c r="F27" s="21">
        <v>1041</v>
      </c>
      <c r="G27" s="21">
        <v>2042</v>
      </c>
      <c r="H27" s="22">
        <v>9000000223</v>
      </c>
      <c r="I27" s="46"/>
    </row>
    <row r="28" s="1" customFormat="1" ht="27" customHeight="1" spans="1:9">
      <c r="A28" s="18">
        <v>23</v>
      </c>
      <c r="B28" s="22" t="s">
        <v>12</v>
      </c>
      <c r="C28" s="22">
        <v>2</v>
      </c>
      <c r="D28" s="21">
        <v>2000</v>
      </c>
      <c r="E28" s="21">
        <v>2</v>
      </c>
      <c r="F28" s="21">
        <v>2179</v>
      </c>
      <c r="G28" s="21">
        <v>4179</v>
      </c>
      <c r="H28" s="38">
        <v>9000000115</v>
      </c>
      <c r="I28" s="46"/>
    </row>
    <row r="29" s="1" customFormat="1" ht="27" customHeight="1" spans="1:9">
      <c r="A29" s="18">
        <v>24</v>
      </c>
      <c r="B29" s="19" t="s">
        <v>72</v>
      </c>
      <c r="C29" s="19"/>
      <c r="D29" s="18"/>
      <c r="E29" s="18"/>
      <c r="F29" s="18"/>
      <c r="G29" s="18"/>
      <c r="H29" s="37">
        <v>9000000063</v>
      </c>
      <c r="I29" s="42"/>
    </row>
    <row r="30" s="1" customFormat="1" ht="27" customHeight="1" spans="1:9">
      <c r="A30" s="18">
        <v>25</v>
      </c>
      <c r="B30" s="19" t="s">
        <v>17</v>
      </c>
      <c r="C30" s="19"/>
      <c r="D30" s="19"/>
      <c r="E30" s="18"/>
      <c r="F30" s="37"/>
      <c r="G30" s="39"/>
      <c r="H30" s="37">
        <v>9000000081</v>
      </c>
      <c r="I30" s="42"/>
    </row>
    <row r="31" s="1" customFormat="1" ht="27" customHeight="1" spans="1:9">
      <c r="A31" s="18">
        <v>26</v>
      </c>
      <c r="B31" s="22" t="s">
        <v>73</v>
      </c>
      <c r="C31" s="22">
        <v>1</v>
      </c>
      <c r="D31" s="21">
        <v>1000</v>
      </c>
      <c r="E31" s="21">
        <v>0</v>
      </c>
      <c r="F31" s="21">
        <v>0</v>
      </c>
      <c r="G31" s="21">
        <v>1000</v>
      </c>
      <c r="H31" s="38">
        <v>9000000116</v>
      </c>
      <c r="I31" s="46"/>
    </row>
    <row r="32" s="1" customFormat="1" ht="27" customHeight="1" spans="1:9">
      <c r="A32" s="18">
        <v>27</v>
      </c>
      <c r="B32" s="19" t="s">
        <v>31</v>
      </c>
      <c r="C32" s="19"/>
      <c r="D32" s="18"/>
      <c r="E32" s="18"/>
      <c r="F32" s="18"/>
      <c r="G32" s="18"/>
      <c r="H32" s="37">
        <v>9000000013</v>
      </c>
      <c r="I32" s="42"/>
    </row>
    <row r="33" s="1" customFormat="1" ht="27" customHeight="1" spans="1:9">
      <c r="A33" s="18">
        <v>28</v>
      </c>
      <c r="B33" s="19" t="s">
        <v>74</v>
      </c>
      <c r="C33" s="19"/>
      <c r="D33" s="18"/>
      <c r="E33" s="18"/>
      <c r="F33" s="18"/>
      <c r="G33" s="18"/>
      <c r="H33" s="19">
        <v>9000000018</v>
      </c>
      <c r="I33" s="42"/>
    </row>
    <row r="34" s="1" customFormat="1" ht="27" customHeight="1" spans="1:9">
      <c r="A34" s="21">
        <v>29</v>
      </c>
      <c r="B34" s="22" t="s">
        <v>36</v>
      </c>
      <c r="C34" s="22">
        <v>1</v>
      </c>
      <c r="D34" s="21">
        <v>2000</v>
      </c>
      <c r="E34" s="21">
        <v>1</v>
      </c>
      <c r="F34" s="21">
        <v>5998</v>
      </c>
      <c r="G34" s="21">
        <v>7998</v>
      </c>
      <c r="H34" s="22">
        <v>9000000008</v>
      </c>
      <c r="I34" s="48" t="s">
        <v>75</v>
      </c>
    </row>
    <row r="35" s="1" customFormat="1" ht="27" customHeight="1" spans="1:9">
      <c r="A35" s="18">
        <v>30</v>
      </c>
      <c r="B35" s="19" t="s">
        <v>76</v>
      </c>
      <c r="C35" s="19"/>
      <c r="D35" s="18"/>
      <c r="E35" s="18"/>
      <c r="F35" s="18"/>
      <c r="G35" s="18"/>
      <c r="H35" s="19">
        <v>9000000014</v>
      </c>
      <c r="I35" s="42"/>
    </row>
    <row r="36" s="1" customFormat="1" ht="27" customHeight="1" spans="1:9">
      <c r="A36" s="18">
        <v>31</v>
      </c>
      <c r="B36" s="22" t="s">
        <v>77</v>
      </c>
      <c r="C36" s="22">
        <v>1</v>
      </c>
      <c r="D36" s="21">
        <v>2000</v>
      </c>
      <c r="E36" s="21">
        <v>1</v>
      </c>
      <c r="F36" s="21">
        <v>1544</v>
      </c>
      <c r="G36" s="21">
        <v>3544</v>
      </c>
      <c r="H36" s="22">
        <v>9000000012</v>
      </c>
      <c r="I36" s="46" t="s">
        <v>78</v>
      </c>
    </row>
    <row r="37" s="1" customFormat="1" ht="44" customHeight="1" spans="1:9">
      <c r="A37" s="3"/>
      <c r="B37" s="4"/>
      <c r="C37" s="4">
        <f t="shared" ref="C37:G37" si="0">SUM(C7:C36)</f>
        <v>43</v>
      </c>
      <c r="D37" s="3">
        <f t="shared" si="0"/>
        <v>45000</v>
      </c>
      <c r="E37" s="3">
        <f t="shared" si="0"/>
        <v>37</v>
      </c>
      <c r="F37" s="3">
        <f t="shared" si="0"/>
        <v>46420</v>
      </c>
      <c r="G37" s="3">
        <f t="shared" si="0"/>
        <v>91511</v>
      </c>
      <c r="H37" s="4"/>
      <c r="I37" s="49"/>
    </row>
  </sheetData>
  <mergeCells count="10">
    <mergeCell ref="A1:B1"/>
    <mergeCell ref="A2:I2"/>
    <mergeCell ref="A3:I3"/>
    <mergeCell ref="C4:D4"/>
    <mergeCell ref="E4:F4"/>
    <mergeCell ref="A4:A5"/>
    <mergeCell ref="B4:B5"/>
    <mergeCell ref="G4:G5"/>
    <mergeCell ref="H4:H5"/>
    <mergeCell ref="I4:I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10月统拨</vt:lpstr>
      <vt:lpstr>10月直拨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15929507118</cp:lastModifiedBy>
  <dcterms:created xsi:type="dcterms:W3CDTF">2019-10-14T01:12:00Z</dcterms:created>
  <cp:lastPrinted>2022-12-20T07:02:00Z</cp:lastPrinted>
  <dcterms:modified xsi:type="dcterms:W3CDTF">2024-12-12T00:58:04Z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5911E47D50F74BA982A32122D7BDBF03_13</vt:lpwstr>
  </property>
</Properties>
</file>