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汇总表（第二批次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<sst xmlns="http://schemas.openxmlformats.org/spreadsheetml/2006/main" count="27" uniqueCount="27">
  <si>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镇巴县2025年度全县脱贫人口跨省务工就业
一次性交通补助发放汇总表（第二批次）</t>
  </si>
  <si>
    <t>填报单位：镇巴县农业农村局</t>
  </si>
  <si>
    <t>序号</t>
  </si>
  <si>
    <t>镇（街道）</t>
  </si>
  <si>
    <t>省外务工申报数(人）</t>
  </si>
  <si>
    <t>应兑付交通补贴资金（万元）</t>
  </si>
  <si>
    <t>赤南镇</t>
  </si>
  <si>
    <t>观音镇</t>
  </si>
  <si>
    <t>三元镇</t>
  </si>
  <si>
    <t>长岭镇</t>
  </si>
  <si>
    <t>巴庙镇</t>
  </si>
  <si>
    <t>永乐镇</t>
  </si>
  <si>
    <t>仁村镇</t>
  </si>
  <si>
    <t>泾洋街道办</t>
  </si>
  <si>
    <t>碾子镇</t>
  </si>
  <si>
    <t>渔渡镇</t>
  </si>
  <si>
    <t>巴山镇</t>
  </si>
  <si>
    <t>简池镇</t>
  </si>
  <si>
    <t>平安镇</t>
  </si>
  <si>
    <t>兴隆镇</t>
  </si>
  <si>
    <t>盐场镇</t>
  </si>
  <si>
    <t>杨家河</t>
  </si>
  <si>
    <t>小洋镇</t>
  </si>
  <si>
    <t>黎坝镇</t>
  </si>
  <si>
    <t>青水镇</t>
  </si>
  <si>
    <t>大池镇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</si>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</sst>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rgb="FF000000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4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8_Sheet1" xfId="51"/>
    <cellStyle name="常规 6 2 2 12" xfId="52"/>
    <cellStyle name="常规 7 2 2 3" xfId="53"/>
    <cellStyle name="常规 46" xfId="54"/>
    <cellStyle name="常规_Sheet1 2" xfId="55"/>
    <cellStyle name="常规 2 6" xfId="56"/>
    <cellStyle name="常规 4" xfId="57"/>
    <cellStyle name="常规_刘家沟" xfId="58"/>
    <cellStyle name="常规 2" xfId="59"/>
    <cellStyle name="常规 81" xfId="60"/>
    <cellStyle name="常规 82" xfId="61"/>
    <cellStyle name="常规 36 6" xfId="62"/>
    <cellStyle name="常规 84" xfId="63"/>
    <cellStyle name="常规 8" xfId="64"/>
    <cellStyle name="常规 86" xfId="65"/>
    <cellStyle name="常规 87" xfId="66"/>
    <cellStyle name="常规 36 15" xfId="67"/>
    <cellStyle name="常规 88" xfId="68"/>
    <cellStyle name="常规 89" xfId="69"/>
    <cellStyle name="常规 90" xfId="70"/>
    <cellStyle name="常规 91" xfId="71"/>
    <cellStyle name="常规 92" xfId="72"/>
    <cellStyle name="常规 96" xfId="73"/>
    <cellStyle name="常规 26" xfId="74"/>
    <cellStyle name="常规 2 8" xfId="75"/>
    <cellStyle name="常规 5" xfId="76"/>
    <cellStyle name="常规 5 2" xfId="77"/>
    <cellStyle name="常规 13" xfId="78"/>
    <cellStyle name="常规 10" xfId="7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C4" sqref="C4"/>
    </sheetView>
  </sheetViews>
  <sheetFormatPr defaultColWidth="8.89090909090909" defaultRowHeight="14" outlineLevelCol="3"/>
  <cols>
    <col min="1" max="1" width="5.27272727272727" style="3" customWidth="1"/>
    <col min="2" max="2" width="11.7272727272727" customWidth="1"/>
    <col min="3" max="3" width="32.1818181818182" customWidth="1"/>
    <col min="4" max="4" width="33.7272727272727" customWidth="1"/>
  </cols>
  <sheetData>
    <row r="1" ht="54" customHeight="1" spans="2:4">
      <c r="B1" s="4" t="s">
        <v>0</v>
      </c>
      <c r="C1" s="5"/>
      <c r="D1" s="5"/>
    </row>
    <row r="2" s="1" customFormat="1" ht="30" customHeight="1" spans="1:4">
      <c r="A2" s="6" t="s">
        <v>1</v>
      </c>
      <c r="B2" s="6"/>
      <c r="C2" s="6"/>
      <c r="D2" s="6"/>
    </row>
    <row r="3" s="2" customFormat="1" ht="27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27" customHeight="1" spans="1:4">
      <c r="A4" s="7">
        <v>1</v>
      </c>
      <c r="B4" s="7" t="s">
        <v>6</v>
      </c>
      <c r="C4" s="7">
        <v>638</v>
      </c>
      <c r="D4" s="8">
        <f>C4*500/10000</f>
        <v>31.9</v>
      </c>
    </row>
    <row r="5" s="2" customFormat="1" ht="27" customHeight="1" spans="1:4">
      <c r="A5" s="7">
        <v>2</v>
      </c>
      <c r="B5" s="7" t="s">
        <v>7</v>
      </c>
      <c r="C5" s="7">
        <v>496</v>
      </c>
      <c r="D5" s="8">
        <f t="shared" ref="D5:D24" si="0">C5*500/10000</f>
        <v>24.8</v>
      </c>
    </row>
    <row r="6" s="2" customFormat="1" ht="27" customHeight="1" spans="1:4">
      <c r="A6" s="7">
        <v>3</v>
      </c>
      <c r="B6" s="7" t="s">
        <v>8</v>
      </c>
      <c r="C6" s="7">
        <v>853</v>
      </c>
      <c r="D6" s="8">
        <f t="shared" si="0"/>
        <v>42.65</v>
      </c>
    </row>
    <row r="7" s="2" customFormat="1" ht="27" customHeight="1" spans="1:4">
      <c r="A7" s="7">
        <v>4</v>
      </c>
      <c r="B7" s="7" t="s">
        <v>9</v>
      </c>
      <c r="C7" s="7">
        <v>444</v>
      </c>
      <c r="D7" s="8">
        <f t="shared" si="0"/>
        <v>22.2</v>
      </c>
    </row>
    <row r="8" s="2" customFormat="1" ht="27" customHeight="1" spans="1:4">
      <c r="A8" s="7">
        <v>5</v>
      </c>
      <c r="B8" s="7" t="s">
        <v>10</v>
      </c>
      <c r="C8" s="7">
        <v>439</v>
      </c>
      <c r="D8" s="8">
        <f t="shared" si="0"/>
        <v>21.95</v>
      </c>
    </row>
    <row r="9" s="2" customFormat="1" ht="27" customHeight="1" spans="1:4">
      <c r="A9" s="7">
        <v>6</v>
      </c>
      <c r="B9" s="7" t="s">
        <v>11</v>
      </c>
      <c r="C9" s="7">
        <v>105</v>
      </c>
      <c r="D9" s="8">
        <f t="shared" si="0"/>
        <v>5.25</v>
      </c>
    </row>
    <row r="10" s="2" customFormat="1" ht="27" customHeight="1" spans="1:4">
      <c r="A10" s="7">
        <v>7</v>
      </c>
      <c r="B10" s="7" t="s">
        <v>12</v>
      </c>
      <c r="C10" s="7">
        <v>750</v>
      </c>
      <c r="D10" s="8">
        <f t="shared" si="0"/>
        <v>37.5</v>
      </c>
    </row>
    <row r="11" s="2" customFormat="1" ht="27" customHeight="1" spans="1:4">
      <c r="A11" s="7">
        <v>8</v>
      </c>
      <c r="B11" s="9" t="s">
        <v>13</v>
      </c>
      <c r="C11" s="7">
        <v>434</v>
      </c>
      <c r="D11" s="8">
        <f t="shared" si="0"/>
        <v>21.7</v>
      </c>
    </row>
    <row r="12" s="2" customFormat="1" ht="27" customHeight="1" spans="1:4">
      <c r="A12" s="7">
        <v>9</v>
      </c>
      <c r="B12" s="7" t="s">
        <v>14</v>
      </c>
      <c r="C12" s="10">
        <v>299</v>
      </c>
      <c r="D12" s="8">
        <f t="shared" si="0"/>
        <v>14.95</v>
      </c>
    </row>
    <row r="13" s="2" customFormat="1" ht="27" customHeight="1" spans="1:4">
      <c r="A13" s="7">
        <v>10</v>
      </c>
      <c r="B13" s="7" t="s">
        <v>15</v>
      </c>
      <c r="C13" s="7">
        <v>160</v>
      </c>
      <c r="D13" s="8">
        <f t="shared" si="0"/>
        <v>8</v>
      </c>
    </row>
    <row r="14" s="2" customFormat="1" ht="27" customHeight="1" spans="1:4">
      <c r="A14" s="7">
        <v>11</v>
      </c>
      <c r="B14" s="7" t="s">
        <v>16</v>
      </c>
      <c r="C14" s="7">
        <v>391</v>
      </c>
      <c r="D14" s="8">
        <f t="shared" si="0"/>
        <v>19.55</v>
      </c>
    </row>
    <row r="15" s="2" customFormat="1" ht="27" customHeight="1" spans="1:4">
      <c r="A15" s="7">
        <v>12</v>
      </c>
      <c r="B15" s="7" t="s">
        <v>17</v>
      </c>
      <c r="C15" s="7">
        <v>151</v>
      </c>
      <c r="D15" s="8">
        <f t="shared" si="0"/>
        <v>7.55</v>
      </c>
    </row>
    <row r="16" s="2" customFormat="1" ht="27" customHeight="1" spans="1:4">
      <c r="A16" s="7">
        <v>13</v>
      </c>
      <c r="B16" s="7" t="s">
        <v>18</v>
      </c>
      <c r="C16" s="7">
        <v>223</v>
      </c>
      <c r="D16" s="8">
        <f t="shared" si="0"/>
        <v>11.15</v>
      </c>
    </row>
    <row r="17" s="2" customFormat="1" ht="27" customHeight="1" spans="1:4">
      <c r="A17" s="7">
        <v>14</v>
      </c>
      <c r="B17" s="7" t="s">
        <v>19</v>
      </c>
      <c r="C17" s="7">
        <v>219</v>
      </c>
      <c r="D17" s="8">
        <f t="shared" si="0"/>
        <v>10.95</v>
      </c>
    </row>
    <row r="18" s="2" customFormat="1" ht="27" customHeight="1" spans="1:4">
      <c r="A18" s="7">
        <v>15</v>
      </c>
      <c r="B18" s="7" t="s">
        <v>20</v>
      </c>
      <c r="C18" s="7">
        <v>339</v>
      </c>
      <c r="D18" s="8">
        <f t="shared" si="0"/>
        <v>16.95</v>
      </c>
    </row>
    <row r="19" s="2" customFormat="1" ht="27" customHeight="1" spans="1:4">
      <c r="A19" s="7">
        <v>16</v>
      </c>
      <c r="B19" s="7" t="s">
        <v>21</v>
      </c>
      <c r="C19" s="7">
        <v>107</v>
      </c>
      <c r="D19" s="8">
        <f t="shared" si="0"/>
        <v>5.35</v>
      </c>
    </row>
    <row r="20" s="2" customFormat="1" ht="27" customHeight="1" spans="1:4">
      <c r="A20" s="7">
        <v>17</v>
      </c>
      <c r="B20" s="7" t="s">
        <v>22</v>
      </c>
      <c r="C20" s="7">
        <v>62</v>
      </c>
      <c r="D20" s="8">
        <f t="shared" si="0"/>
        <v>3.1</v>
      </c>
    </row>
    <row r="21" s="2" customFormat="1" ht="27" customHeight="1" spans="1:4">
      <c r="A21" s="7">
        <v>18</v>
      </c>
      <c r="B21" s="7" t="s">
        <v>23</v>
      </c>
      <c r="C21" s="7">
        <v>150</v>
      </c>
      <c r="D21" s="8">
        <f t="shared" si="0"/>
        <v>7.5</v>
      </c>
    </row>
    <row r="22" s="2" customFormat="1" ht="27" customHeight="1" spans="1:4">
      <c r="A22" s="7">
        <v>19</v>
      </c>
      <c r="B22" s="11" t="s">
        <v>24</v>
      </c>
      <c r="C22" s="11">
        <v>239</v>
      </c>
      <c r="D22" s="8">
        <f t="shared" si="0"/>
        <v>11.95</v>
      </c>
    </row>
    <row r="23" s="2" customFormat="1" ht="27" customHeight="1" spans="1:4">
      <c r="A23" s="7">
        <v>20</v>
      </c>
      <c r="B23" s="7" t="s">
        <v>25</v>
      </c>
      <c r="C23" s="7">
        <v>107</v>
      </c>
      <c r="D23" s="8">
        <f t="shared" si="0"/>
        <v>5.35</v>
      </c>
    </row>
    <row r="24" s="2" customFormat="1" ht="27" customHeight="1" spans="1:4">
      <c r="A24" s="7" t="s">
        <v>26</v>
      </c>
      <c r="B24" s="7"/>
      <c r="C24" s="7">
        <f>SUM(C4:C23)</f>
        <v>6606</v>
      </c>
      <c r="D24" s="8">
        <f t="shared" si="0"/>
        <v>330.3</v>
      </c>
    </row>
    <row r="25" s="1" customFormat="1" ht="15" spans="1:1">
      <c r="A25" s="12"/>
    </row>
    <row r="26" s="1" customFormat="1" ht="15" spans="1:1">
      <c r="A26" s="12"/>
    </row>
    <row r="27" s="1" customFormat="1" ht="15" spans="1:1">
      <c r="A27" s="12"/>
    </row>
    <row r="28" s="1" customFormat="1" ht="15" spans="1:1">
      <c r="A28" s="12"/>
    </row>
    <row r="29" s="1" customFormat="1" ht="15" spans="1:1">
      <c r="A29" s="12"/>
    </row>
  </sheetData>
  <mergeCells count="3">
    <mergeCell ref="B1:D1"/>
    <mergeCell ref="A2:D2"/>
    <mergeCell ref="A24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汇总表（第二批次）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黎海燕</cp:lastModifiedBy>
  <dcterms:created xsi:type="dcterms:W3CDTF">2023-11-29T11:08:00Z</dcterms:created>
  <dcterms:modified xsi:type="dcterms:W3CDTF">2025-06-24T01:48:55Z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502E70169DCD43399085ECAD76506485_13</vt:lpwstr>
  </property>
  <property fmtid="{D5CDD505-2E9C-101B-9397-08002B2CF9AE}" pid="3" name="KSOProductBuildVer">
    <vt:lpwstr>2052-12.1.0.21541</vt:lpwstr>
  </property>
</Properties>
</file>