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540"/>
  </bookViews>
  <sheets>
    <sheet name="最终核实10家经营主体" sheetId="8" r:id="rId1"/>
  </sheets>
  <definedNames>
    <definedName name="_xlnm._FilterDatabase" localSheetId="0" hidden="1">最终核实10家经营主体!$A$5:$V$17</definedName>
    <definedName name="_xlnm.Print_Area" localSheetId="0">最终核实10家经营主体!$A$1:$V$21</definedName>
    <definedName name="_xlnm.Print_Titles" localSheetId="0">最终核实10家经营主体!$3:$5</definedName>
  </definedNames>
  <calcPr calcId="144525"/>
</workbook>
</file>

<file path=xl/calcChain.xml><?xml version="1.0" encoding="utf-8"?>
<calcChain xmlns="http://schemas.openxmlformats.org/spreadsheetml/2006/main">
  <c r="S6" i="8" l="1"/>
</calcChain>
</file>

<file path=xl/sharedStrings.xml><?xml version="1.0" encoding="utf-8"?>
<sst xmlns="http://schemas.openxmlformats.org/spreadsheetml/2006/main" count="130" uniqueCount="114">
  <si>
    <t>附件</t>
  </si>
  <si>
    <t>镇巴县2026年度新型农业经营主体贷款贴息资金兑付花名表</t>
  </si>
  <si>
    <t>序号</t>
  </si>
  <si>
    <t>项目名称</t>
  </si>
  <si>
    <t>带贫经营主体名称</t>
  </si>
  <si>
    <t>带贫经营主体法人</t>
  </si>
  <si>
    <t>所属
镇办</t>
  </si>
  <si>
    <t>建设
地点</t>
  </si>
  <si>
    <t>计划总投资（万元）</t>
  </si>
  <si>
    <t>计划建设
规模及内容</t>
  </si>
  <si>
    <t>项目完成情况</t>
  </si>
  <si>
    <t>贷款情况</t>
  </si>
  <si>
    <t>联农带农情况</t>
  </si>
  <si>
    <t>联系电话</t>
  </si>
  <si>
    <t>实际完成投资（万元）</t>
  </si>
  <si>
    <t>完成建设
规模及内容</t>
  </si>
  <si>
    <t>贷款
金额（万元）</t>
  </si>
  <si>
    <t>贷款年利率%</t>
  </si>
  <si>
    <t>合同签订前一日LPR%</t>
  </si>
  <si>
    <t>贷款
时间</t>
  </si>
  <si>
    <t>到期
时间</t>
  </si>
  <si>
    <t>本次申请帖息</t>
  </si>
  <si>
    <t>带贫户数</t>
  </si>
  <si>
    <t>户均
年增收（元）</t>
  </si>
  <si>
    <t>核定贷款金额
（万元）</t>
  </si>
  <si>
    <t>核定利率%</t>
  </si>
  <si>
    <t>贴息时间</t>
  </si>
  <si>
    <t>贴息
金额
（元）</t>
  </si>
  <si>
    <t>10家合计</t>
  </si>
  <si>
    <t>隆升茶叶加工质量提升项目</t>
  </si>
  <si>
    <t>镇巴县隆升茶业有限公司</t>
  </si>
  <si>
    <t>王森</t>
  </si>
  <si>
    <t>渔渡镇</t>
  </si>
  <si>
    <t>九家榜村</t>
  </si>
  <si>
    <t>改造提升茶叶加工厂一座，建设标准化、智能化茶叶加工生产线一条。</t>
  </si>
  <si>
    <t>2024.12.30</t>
  </si>
  <si>
    <t>2025.12.30</t>
  </si>
  <si>
    <t>2024.12.30-2025.12.30</t>
  </si>
  <si>
    <t>镇巴县黄草坝农牧专业合作社养牛场建设项目</t>
  </si>
  <si>
    <t>镇巴县黄草坝农牧专业合作社</t>
  </si>
  <si>
    <t>谭从国</t>
  </si>
  <si>
    <t>巴庙镇</t>
  </si>
  <si>
    <t>巴庙镇小河口村</t>
  </si>
  <si>
    <t>养殖肉牛83头，新建圈舍800平方米，建设综合化粪池200立方。</t>
  </si>
  <si>
    <t>2023.03.24</t>
  </si>
  <si>
    <t>2025.03.23</t>
  </si>
  <si>
    <t>2024.12.22-2025.03.23</t>
  </si>
  <si>
    <t>2025.03.24</t>
  </si>
  <si>
    <t>2028.03.23</t>
  </si>
  <si>
    <t>2025.3.24-2025.12.21</t>
  </si>
  <si>
    <t>茶叶种植管护</t>
  </si>
  <si>
    <t>镇巴县寨湾坡农牧有限责任公司</t>
  </si>
  <si>
    <t>刘祥华</t>
  </si>
  <si>
    <t>仁村</t>
  </si>
  <si>
    <t>仁村镇洋鱼塘村</t>
  </si>
  <si>
    <t>1.300亩茶园管护（补苗、除草、施肥、修剪、施肥、防虫等）。2.新建蓄水池80立方米。3.新建茶园路600米。4.购置皮卡车一辆。</t>
  </si>
  <si>
    <t>50</t>
  </si>
  <si>
    <t>4.2</t>
  </si>
  <si>
    <t>2023.9.13</t>
  </si>
  <si>
    <t>2026.9.12</t>
  </si>
  <si>
    <t>3.45</t>
  </si>
  <si>
    <t>2024.12-2025.12</t>
  </si>
  <si>
    <t>斌富农牧专业合作社扩展建设项目</t>
  </si>
  <si>
    <t>镇巴县斌富农牧专业合作社</t>
  </si>
  <si>
    <t>何习斌</t>
  </si>
  <si>
    <t>兴隆镇</t>
  </si>
  <si>
    <t>大深沟村老院子组</t>
  </si>
  <si>
    <t>新增犊牛20头，改建人畜共饮水池1个，硬化地坪250平方方，青储饲料堆积池100立方</t>
  </si>
  <si>
    <t>新增犊牛20头，改建人畜共饮水池1个，硬化地坪250平方米，青储饲料堆积池100立方</t>
  </si>
  <si>
    <t>2024.12.22-2025.12.21</t>
  </si>
  <si>
    <t>镇巴县桑树坪农牧专业合作社茶产业提升项目</t>
  </si>
  <si>
    <t>镇巴县桑树坪农牧专业合作社</t>
  </si>
  <si>
    <t>白桂书</t>
  </si>
  <si>
    <t>镇巴县兴隆镇黄河村</t>
  </si>
  <si>
    <t>1、培育丰产茶园300亩；2、建设茶叶体验中心120平方米；3、茶叶品牌打造提升。</t>
  </si>
  <si>
    <t>镇巴县秦巴峡谷农牧专业合作社养殖产业链延伸腊肉加工厂房建设及良种猪引进</t>
  </si>
  <si>
    <t>镇巴县秦巴峡谷农牧专业合作社</t>
  </si>
  <si>
    <t>张正美</t>
  </si>
  <si>
    <t>青狮村</t>
  </si>
  <si>
    <t>腊肉加工厂房建设400平方及良种猪引进30头。</t>
  </si>
  <si>
    <t>腊肉加工厂房建设800平方及良种猪引进60头。</t>
  </si>
  <si>
    <t>镇巴县泾洋街道办大桠村龙华农牧肉牛养殖项目</t>
  </si>
  <si>
    <t>镇巴县龙华农牧专业合作社</t>
  </si>
  <si>
    <t>李华平</t>
  </si>
  <si>
    <t>泾洋街道办</t>
  </si>
  <si>
    <t>泾洋街道办大桠村</t>
  </si>
  <si>
    <t>采购60头小牛，50吨青饲</t>
  </si>
  <si>
    <t>2023.3.10</t>
  </si>
  <si>
    <t>2026.3.9</t>
  </si>
  <si>
    <t>2025.1.1-2025.12.31</t>
  </si>
  <si>
    <t>镇巴县泾洋街道办泾洋村远健茶叶产业链建设项目</t>
  </si>
  <si>
    <t>汉中远健农业综合开发有限公司</t>
  </si>
  <si>
    <t>程健美</t>
  </si>
  <si>
    <t>泾洋街道办泾洋村</t>
  </si>
  <si>
    <t>收购茶叶鲜叶及发放劳务工资。</t>
  </si>
  <si>
    <t>2024.5.27</t>
  </si>
  <si>
    <t>2027.5.26</t>
  </si>
  <si>
    <t>镇巴县泾洋街道办七里沟村碧丰春公司茶产业发展项目</t>
  </si>
  <si>
    <t>陕西碧丰春茶业有限公司</t>
  </si>
  <si>
    <t>杨叙军</t>
  </si>
  <si>
    <t>泾洋街道办七里沟村</t>
  </si>
  <si>
    <t>新建茶叶精加工及包装车间350平方米，新建100亩茶园喷灌设施设备，进行300亩丰产茶园基地管护培育，建设50平方茶叶展示展销厅一个</t>
  </si>
  <si>
    <t>建设茶叶精加工及包装车间400平方米，建设完成100亩喷灌设施设备，完成了300亩茶园基地培育管护，建成61平方米茶叶展示展销厅1个</t>
  </si>
  <si>
    <t>2023.4.20</t>
  </si>
  <si>
    <t>2026.4.19</t>
  </si>
  <si>
    <t>镇巴县泾洋街道办拉溪塘村魔芋产业发展项目</t>
  </si>
  <si>
    <t>镇巴县臻美食品加工有限公司</t>
  </si>
  <si>
    <t>杨浩</t>
  </si>
  <si>
    <t>泾洋街道办拉溪塘村</t>
  </si>
  <si>
    <t>购买魔芋等生产资料，用于魔芋食品生产及公司经营发展</t>
  </si>
  <si>
    <t>2025.4.8</t>
  </si>
  <si>
    <t>2028.4.6</t>
  </si>
  <si>
    <t>2025.4.8-2025.12.31</t>
  </si>
  <si>
    <t>18992695123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</si>
</sst>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8" formatCode="0_ "/>
    <numFmt numFmtId="179" formatCode="0_);[Red]\(0\)"/>
    <numFmt numFmtId="180" formatCode="0.00_);[Red]\(0.00\)"/>
    <numFmt numFmtId="181" formatCode="0.0%"/>
    <numFmt numFmtId="182" formatCode="0.00_ "/>
  </numFmts>
  <fonts count="19">
    <font>
      <sz val="11"/>
      <color theme="1"/>
      <name val="宋体"/>
      <charset val="134"/>
      <scheme val="minor"/>
    </font>
    <font>
      <sz val="10"/>
      <color theme="1"/>
      <name val="宋体"/>
      <charset val="134"/>
      <scheme val="minor"/>
    </font>
    <font>
      <sz val="10"/>
      <color theme="1"/>
      <name val="方正小标宋简体"/>
      <charset val="134"/>
    </font>
    <font>
      <sz val="10"/>
      <name val="宋体"/>
      <charset val="134"/>
      <scheme val="minor"/>
    </font>
    <font>
      <sz val="11"/>
      <name val="宋体"/>
      <charset val="134"/>
      <scheme val="minor"/>
    </font>
    <font>
      <sz val="9"/>
      <color theme="1"/>
      <name val="宋体"/>
      <charset val="134"/>
      <scheme val="minor"/>
    </font>
    <font>
      <sz val="11"/>
      <color theme="1"/>
      <name val="黑体"/>
      <charset val="134"/>
    </font>
    <font>
      <sz val="18"/>
      <color rgb="FF000000"/>
      <name val="方正小标宋简体"/>
      <charset val="134"/>
    </font>
    <font>
      <sz val="9"/>
      <color rgb="FF000000"/>
      <name val="宋体"/>
      <charset val="134"/>
    </font>
    <font>
      <sz val="9"/>
      <color rgb="FF000000"/>
      <name val="方正小标宋简体"/>
      <charset val="134"/>
    </font>
    <font>
      <sz val="10"/>
      <name val="仿宋_GB2312"/>
      <charset val="134"/>
    </font>
    <font>
      <sz val="10"/>
      <color theme="1"/>
      <name val="仿宋_GB2312"/>
      <charset val="134"/>
    </font>
    <font>
      <sz val="9"/>
      <name val="宋体"/>
      <charset val="134"/>
    </font>
    <font>
      <sz val="9"/>
      <name val="方正小标宋简体"/>
      <charset val="134"/>
    </font>
    <font>
      <b/>
      <sz val="10"/>
      <name val="仿宋_GB2312"/>
      <charset val="134"/>
    </font>
    <font>
      <b/>
      <sz val="10"/>
      <color theme="1"/>
      <name val="仿宋_GB2312"/>
      <charset val="134"/>
    </font>
    <font>
      <sz val="11"/>
      <color theme="1"/>
      <name val="宋体"/>
      <charset val="134"/>
      <scheme val="minor"/>
    </font>
    <font>
      <sz val="11"/>
      <color indexed="8"/>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alignment vertical="center"/>
    </xf>
    <xf numFmtId="9" fontId="16" fillId="0" borderId="0" applyFont="0" applyFill="0" applyBorder="0" applyAlignment="0" applyProtection="0">
      <alignment vertical="center"/>
    </xf>
    <xf numFmtId="0" fontId="16" fillId="0" borderId="0">
      <alignment vertical="center"/>
    </xf>
    <xf numFmtId="0" fontId="17" fillId="0" borderId="0">
      <alignment vertical="center"/>
    </xf>
  </cellStyleXfs>
  <cellXfs count="83">
    <xf numFmtId="0" fontId="0" fillId="0" borderId="0" xfId="0">
      <alignment vertical="center"/>
    </xf>
    <xf numFmtId="0" fontId="0" fillId="2" borderId="0" xfId="0" applyFont="1" applyFill="1" applyBorder="1" applyAlignment="1">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3" fillId="0" borderId="0" xfId="0" applyFont="1" applyFill="1" applyBorder="1" applyAlignment="1">
      <alignment vertical="center"/>
    </xf>
    <xf numFmtId="0" fontId="3" fillId="2" borderId="0" xfId="0" applyFont="1" applyFill="1" applyBorder="1" applyAlignment="1">
      <alignment horizontal="center" vertical="center"/>
    </xf>
    <xf numFmtId="0" fontId="4" fillId="2" borderId="0" xfId="0" applyFont="1" applyFill="1" applyBorder="1" applyAlignment="1">
      <alignment vertical="center"/>
    </xf>
    <xf numFmtId="0" fontId="0" fillId="2" borderId="0" xfId="0" applyFont="1" applyFill="1" applyBorder="1" applyAlignment="1">
      <alignment horizontal="center" vertical="center"/>
    </xf>
    <xf numFmtId="0" fontId="0" fillId="0" borderId="0" xfId="0" applyFont="1" applyFill="1" applyBorder="1" applyAlignment="1">
      <alignment vertical="center"/>
    </xf>
    <xf numFmtId="179" fontId="0" fillId="2" borderId="0" xfId="0" applyNumberFormat="1" applyFont="1" applyFill="1" applyBorder="1" applyAlignment="1">
      <alignment vertical="center"/>
    </xf>
    <xf numFmtId="0" fontId="5" fillId="2" borderId="0" xfId="0" applyFont="1" applyFill="1" applyBorder="1" applyAlignment="1">
      <alignment vertical="center"/>
    </xf>
    <xf numFmtId="10" fontId="5" fillId="2" borderId="0" xfId="0" applyNumberFormat="1" applyFont="1" applyFill="1" applyBorder="1" applyAlignment="1">
      <alignment vertical="center"/>
    </xf>
    <xf numFmtId="178" fontId="0" fillId="2" borderId="0"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179" fontId="10" fillId="0" borderId="2"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0" fillId="0" borderId="2" xfId="0" applyFont="1" applyFill="1" applyBorder="1" applyAlignment="1">
      <alignment horizontal="center" vertical="center"/>
    </xf>
    <xf numFmtId="49" fontId="10" fillId="0"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49" fontId="10" fillId="0" borderId="2" xfId="2" applyNumberFormat="1" applyFont="1" applyFill="1" applyBorder="1" applyAlignment="1">
      <alignment horizontal="center" vertical="center" wrapText="1"/>
    </xf>
    <xf numFmtId="0" fontId="10" fillId="0" borderId="2" xfId="2" applyFont="1" applyFill="1" applyBorder="1" applyAlignment="1">
      <alignment horizontal="center" vertical="center" wrapText="1"/>
    </xf>
    <xf numFmtId="0" fontId="11" fillId="2" borderId="2" xfId="0" applyFont="1" applyFill="1" applyBorder="1" applyAlignment="1">
      <alignment horizontal="center" vertical="center"/>
    </xf>
    <xf numFmtId="0" fontId="11" fillId="0" borderId="2" xfId="2"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179" fontId="11" fillId="0" borderId="2" xfId="0" applyNumberFormat="1" applyFont="1" applyFill="1" applyBorder="1" applyAlignment="1">
      <alignment horizontal="center" vertical="center" wrapText="1"/>
    </xf>
    <xf numFmtId="0" fontId="11" fillId="2" borderId="0" xfId="0" applyFont="1" applyFill="1" applyBorder="1" applyAlignment="1">
      <alignment horizontal="center" vertical="center"/>
    </xf>
    <xf numFmtId="0" fontId="11" fillId="0" borderId="0" xfId="0" applyFont="1" applyFill="1" applyBorder="1" applyAlignment="1">
      <alignment horizontal="center" vertical="center"/>
    </xf>
    <xf numFmtId="179" fontId="11" fillId="2" borderId="0"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0" fontId="10" fillId="0" borderId="2" xfId="0" applyNumberFormat="1" applyFont="1" applyFill="1" applyBorder="1" applyAlignment="1">
      <alignment horizontal="center" vertical="center" wrapText="1"/>
    </xf>
    <xf numFmtId="0" fontId="10" fillId="0" borderId="2" xfId="0" applyNumberFormat="1" applyFont="1" applyFill="1" applyBorder="1" applyAlignment="1" applyProtection="1">
      <alignment horizontal="center" vertical="center" wrapText="1"/>
    </xf>
    <xf numFmtId="0" fontId="10" fillId="0" borderId="2" xfId="2" applyNumberFormat="1" applyFont="1" applyFill="1" applyBorder="1" applyAlignment="1" applyProtection="1">
      <alignment horizontal="center" vertical="center" wrapText="1"/>
    </xf>
    <xf numFmtId="179" fontId="10" fillId="0" borderId="2" xfId="2" applyNumberFormat="1" applyFont="1" applyFill="1" applyBorder="1" applyAlignment="1">
      <alignment horizontal="center" vertical="center" wrapText="1"/>
    </xf>
    <xf numFmtId="0" fontId="10" fillId="0" borderId="3" xfId="0" applyNumberFormat="1" applyFont="1" applyFill="1" applyBorder="1" applyAlignment="1" applyProtection="1">
      <alignment horizontal="center" vertical="center" wrapText="1"/>
    </xf>
    <xf numFmtId="0" fontId="10" fillId="0" borderId="3" xfId="2" applyNumberFormat="1" applyFont="1" applyFill="1" applyBorder="1" applyAlignment="1" applyProtection="1">
      <alignment horizontal="center" vertical="center" wrapText="1"/>
    </xf>
    <xf numFmtId="31" fontId="10" fillId="0" borderId="2" xfId="2" applyNumberFormat="1" applyFont="1" applyFill="1" applyBorder="1" applyAlignment="1">
      <alignment horizontal="center" vertical="center"/>
    </xf>
    <xf numFmtId="180" fontId="10" fillId="0" borderId="2" xfId="2" applyNumberFormat="1" applyFont="1" applyFill="1" applyBorder="1" applyAlignment="1">
      <alignment horizontal="center" vertical="center" wrapText="1"/>
    </xf>
    <xf numFmtId="0" fontId="10" fillId="0" borderId="2" xfId="1" applyNumberFormat="1" applyFont="1" applyFill="1" applyBorder="1" applyAlignment="1" applyProtection="1">
      <alignment horizontal="center" vertical="center"/>
    </xf>
    <xf numFmtId="14" fontId="10" fillId="0" borderId="2"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181" fontId="10" fillId="0" borderId="2" xfId="0" applyNumberFormat="1" applyFont="1" applyFill="1" applyBorder="1" applyAlignment="1">
      <alignment horizontal="center" vertical="center"/>
    </xf>
    <xf numFmtId="10" fontId="11"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2" xfId="0" applyNumberFormat="1" applyFont="1" applyFill="1" applyBorder="1" applyAlignment="1" applyProtection="1">
      <alignment horizontal="center" vertical="center" wrapText="1"/>
    </xf>
    <xf numFmtId="179" fontId="11" fillId="0" borderId="2" xfId="2" applyNumberFormat="1" applyFont="1" applyFill="1" applyBorder="1" applyAlignment="1">
      <alignment horizontal="center" vertical="center" wrapText="1"/>
    </xf>
    <xf numFmtId="10" fontId="11" fillId="2" borderId="0" xfId="0" applyNumberFormat="1" applyFont="1" applyFill="1" applyBorder="1" applyAlignment="1">
      <alignment horizontal="center" vertical="center"/>
    </xf>
    <xf numFmtId="178" fontId="12" fillId="0" borderId="2" xfId="0" applyNumberFormat="1" applyFont="1" applyFill="1" applyBorder="1" applyAlignment="1">
      <alignment horizontal="center" vertical="center" wrapText="1" indent="1"/>
    </xf>
    <xf numFmtId="178" fontId="13" fillId="0" borderId="2" xfId="0" applyNumberFormat="1" applyFont="1" applyFill="1" applyBorder="1" applyAlignment="1">
      <alignment horizontal="center" vertical="center" wrapText="1" indent="1"/>
    </xf>
    <xf numFmtId="0" fontId="9" fillId="0" borderId="2" xfId="0" applyFont="1" applyFill="1" applyBorder="1" applyAlignment="1">
      <alignment horizontal="center" vertical="center"/>
    </xf>
    <xf numFmtId="179" fontId="14"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0" fontId="10" fillId="2"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xf>
    <xf numFmtId="0" fontId="14" fillId="0" borderId="2" xfId="0" applyFont="1" applyFill="1" applyBorder="1" applyAlignment="1">
      <alignment horizontal="center" vertical="center" wrapText="1"/>
    </xf>
    <xf numFmtId="0" fontId="10" fillId="0" borderId="2" xfId="0" applyNumberFormat="1" applyFont="1" applyFill="1" applyBorder="1" applyAlignment="1" applyProtection="1">
      <alignment horizontal="center" vertical="center"/>
    </xf>
    <xf numFmtId="0" fontId="15" fillId="0" borderId="2" xfId="0" applyNumberFormat="1" applyFont="1" applyFill="1" applyBorder="1" applyAlignment="1">
      <alignment horizontal="center" vertical="center" wrapText="1"/>
    </xf>
    <xf numFmtId="0" fontId="11" fillId="0" borderId="2" xfId="2" applyNumberFormat="1" applyFont="1" applyFill="1" applyBorder="1" applyAlignment="1" applyProtection="1">
      <alignment horizontal="center" vertical="center" wrapText="1"/>
    </xf>
    <xf numFmtId="178" fontId="11" fillId="2" borderId="0" xfId="0" applyNumberFormat="1" applyFont="1" applyFill="1" applyBorder="1" applyAlignment="1">
      <alignment horizontal="center" vertical="center"/>
    </xf>
    <xf numFmtId="0" fontId="6" fillId="2"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178" fontId="7" fillId="0" borderId="0"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178" fontId="8" fillId="0" borderId="1" xfId="0" applyNumberFormat="1" applyFont="1" applyFill="1" applyBorder="1" applyAlignment="1">
      <alignment horizontal="center" vertical="center"/>
    </xf>
    <xf numFmtId="182" fontId="8"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78" fontId="12"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179" fontId="10" fillId="0" borderId="3" xfId="0" applyNumberFormat="1" applyFont="1" applyFill="1" applyBorder="1" applyAlignment="1">
      <alignment horizontal="center" vertical="center" wrapText="1"/>
    </xf>
    <xf numFmtId="179" fontId="10" fillId="0" borderId="4"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10" fillId="0" borderId="2" xfId="0" applyFont="1" applyFill="1" applyBorder="1" applyAlignment="1">
      <alignment horizontal="center" vertical="center" wrapText="1"/>
    </xf>
  </cellXfs>
  <cellStyles count="4">
    <cellStyle name="百分比" xfId="1" builtinId="5"/>
    <cellStyle name="常规" xfId="0" builtinId="0"/>
    <cellStyle name="常规 2" xfId="2"/>
    <cellStyle name="常规 3" xfId="3"/>
  </cellStyles>
  <dxfs count="0"/>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tabSelected="1" view="pageBreakPreview" zoomScaleNormal="100" zoomScaleSheetLayoutView="100" workbookViewId="0">
      <pane xSplit="1" ySplit="6" topLeftCell="B7" activePane="bottomRight" state="frozen"/>
      <selection pane="topRight"/>
      <selection pane="bottomLeft"/>
      <selection pane="bottomRight" activeCell="E1" sqref="E1:E1048576"/>
    </sheetView>
  </sheetViews>
  <sheetFormatPr defaultColWidth="9" defaultRowHeight="30" customHeight="1"/>
  <cols>
    <col min="1" max="1" width="4.25" style="7" customWidth="1"/>
    <col min="2" max="2" width="10.75" style="1" customWidth="1"/>
    <col min="3" max="3" width="7.625" style="1" customWidth="1"/>
    <col min="4" max="4" width="7" style="8" customWidth="1"/>
    <col min="5" max="5" width="5.25" style="1" customWidth="1"/>
    <col min="6" max="6" width="5.25" style="9" customWidth="1"/>
    <col min="7" max="7" width="5.5" style="9" customWidth="1"/>
    <col min="8" max="8" width="17.75" style="9" customWidth="1"/>
    <col min="9" max="9" width="7.5" style="10" customWidth="1"/>
    <col min="10" max="10" width="17.5" style="11" customWidth="1"/>
    <col min="11" max="12" width="5.5" style="11" customWidth="1"/>
    <col min="13" max="13" width="6.125" style="11" customWidth="1"/>
    <col min="14" max="15" width="12.125" style="11" customWidth="1"/>
    <col min="16" max="16" width="7.5" style="11" customWidth="1"/>
    <col min="17" max="17" width="4.875" style="11" customWidth="1"/>
    <col min="18" max="18" width="13.375" style="11" customWidth="1"/>
    <col min="19" max="19" width="9.25" style="12" customWidth="1"/>
    <col min="20" max="20" width="4.875" style="7" customWidth="1"/>
    <col min="21" max="21" width="6.5" style="1" customWidth="1"/>
    <col min="22" max="22" width="11.25" style="1" customWidth="1"/>
    <col min="23" max="23" width="14.5" style="1" customWidth="1"/>
    <col min="24" max="146" width="5.5" style="1" customWidth="1"/>
    <col min="147" max="16384" width="9" style="1"/>
  </cols>
  <sheetData>
    <row r="1" spans="1:22" ht="21" customHeight="1">
      <c r="A1" s="62" t="s">
        <v>0</v>
      </c>
      <c r="B1" s="62"/>
    </row>
    <row r="2" spans="1:22" ht="35.1" customHeight="1">
      <c r="A2" s="63" t="s">
        <v>1</v>
      </c>
      <c r="B2" s="64"/>
      <c r="C2" s="64"/>
      <c r="D2" s="64"/>
      <c r="E2" s="64"/>
      <c r="F2" s="64"/>
      <c r="G2" s="64"/>
      <c r="H2" s="64"/>
      <c r="I2" s="64"/>
      <c r="J2" s="65"/>
      <c r="K2" s="64"/>
      <c r="L2" s="64"/>
      <c r="M2" s="64"/>
      <c r="N2" s="64"/>
      <c r="O2" s="64"/>
      <c r="P2" s="64"/>
      <c r="Q2" s="64"/>
      <c r="R2" s="64"/>
      <c r="S2" s="66"/>
      <c r="T2" s="64"/>
      <c r="U2" s="64"/>
      <c r="V2" s="64"/>
    </row>
    <row r="3" spans="1:22" s="2" customFormat="1" ht="18" customHeight="1">
      <c r="A3" s="67" t="s">
        <v>2</v>
      </c>
      <c r="B3" s="67" t="s">
        <v>3</v>
      </c>
      <c r="C3" s="67" t="s">
        <v>4</v>
      </c>
      <c r="D3" s="67" t="s">
        <v>5</v>
      </c>
      <c r="E3" s="67" t="s">
        <v>6</v>
      </c>
      <c r="F3" s="67" t="s">
        <v>7</v>
      </c>
      <c r="G3" s="67" t="s">
        <v>8</v>
      </c>
      <c r="H3" s="67" t="s">
        <v>9</v>
      </c>
      <c r="I3" s="67" t="s">
        <v>10</v>
      </c>
      <c r="J3" s="68"/>
      <c r="K3" s="69" t="s">
        <v>11</v>
      </c>
      <c r="L3" s="69"/>
      <c r="M3" s="69"/>
      <c r="N3" s="69"/>
      <c r="O3" s="69"/>
      <c r="P3" s="69"/>
      <c r="Q3" s="69"/>
      <c r="R3" s="69"/>
      <c r="S3" s="70"/>
      <c r="T3" s="71" t="s">
        <v>12</v>
      </c>
      <c r="U3" s="71"/>
      <c r="V3" s="81" t="s">
        <v>13</v>
      </c>
    </row>
    <row r="4" spans="1:22" s="2" customFormat="1" ht="23.1" customHeight="1">
      <c r="A4" s="74"/>
      <c r="B4" s="74"/>
      <c r="C4" s="74"/>
      <c r="D4" s="74"/>
      <c r="E4" s="74"/>
      <c r="F4" s="74"/>
      <c r="G4" s="74"/>
      <c r="H4" s="74"/>
      <c r="I4" s="74" t="s">
        <v>14</v>
      </c>
      <c r="J4" s="74" t="s">
        <v>15</v>
      </c>
      <c r="K4" s="74" t="s">
        <v>16</v>
      </c>
      <c r="L4" s="72" t="s">
        <v>17</v>
      </c>
      <c r="M4" s="72" t="s">
        <v>18</v>
      </c>
      <c r="N4" s="72" t="s">
        <v>19</v>
      </c>
      <c r="O4" s="72" t="s">
        <v>20</v>
      </c>
      <c r="P4" s="72" t="s">
        <v>21</v>
      </c>
      <c r="Q4" s="72"/>
      <c r="R4" s="72"/>
      <c r="S4" s="73"/>
      <c r="T4" s="74" t="s">
        <v>22</v>
      </c>
      <c r="U4" s="74" t="s">
        <v>23</v>
      </c>
      <c r="V4" s="81"/>
    </row>
    <row r="5" spans="1:22" s="2" customFormat="1" ht="48.95" customHeight="1">
      <c r="A5" s="74"/>
      <c r="B5" s="74"/>
      <c r="C5" s="74"/>
      <c r="D5" s="74"/>
      <c r="E5" s="74"/>
      <c r="F5" s="74"/>
      <c r="G5" s="74"/>
      <c r="H5" s="74"/>
      <c r="I5" s="74"/>
      <c r="J5" s="74"/>
      <c r="K5" s="74"/>
      <c r="L5" s="72"/>
      <c r="M5" s="72"/>
      <c r="N5" s="72"/>
      <c r="O5" s="72"/>
      <c r="P5" s="30" t="s">
        <v>24</v>
      </c>
      <c r="Q5" s="30" t="s">
        <v>25</v>
      </c>
      <c r="R5" s="30" t="s">
        <v>26</v>
      </c>
      <c r="S5" s="49" t="s">
        <v>27</v>
      </c>
      <c r="T5" s="74"/>
      <c r="U5" s="74"/>
      <c r="V5" s="81"/>
    </row>
    <row r="6" spans="1:22" s="3" customFormat="1" ht="24.95" customHeight="1">
      <c r="A6" s="13"/>
      <c r="B6" s="13" t="s">
        <v>28</v>
      </c>
      <c r="C6" s="13"/>
      <c r="D6" s="13"/>
      <c r="E6" s="13"/>
      <c r="F6" s="13"/>
      <c r="G6" s="13"/>
      <c r="H6" s="13"/>
      <c r="I6" s="13"/>
      <c r="J6" s="13"/>
      <c r="K6" s="13"/>
      <c r="L6" s="31"/>
      <c r="M6" s="31"/>
      <c r="N6" s="31"/>
      <c r="O6" s="31"/>
      <c r="P6" s="31"/>
      <c r="Q6" s="31"/>
      <c r="R6" s="31"/>
      <c r="S6" s="50">
        <f>SUM(S7:S17)</f>
        <v>421775</v>
      </c>
      <c r="T6" s="13"/>
      <c r="U6" s="13"/>
      <c r="V6" s="51"/>
    </row>
    <row r="7" spans="1:22" s="4" customFormat="1" ht="74.099999999999994" customHeight="1">
      <c r="A7" s="14">
        <v>1</v>
      </c>
      <c r="B7" s="14" t="s">
        <v>29</v>
      </c>
      <c r="C7" s="15" t="s">
        <v>30</v>
      </c>
      <c r="D7" s="15" t="s">
        <v>31</v>
      </c>
      <c r="E7" s="15" t="s">
        <v>32</v>
      </c>
      <c r="F7" s="15" t="s">
        <v>33</v>
      </c>
      <c r="G7" s="15">
        <v>300</v>
      </c>
      <c r="H7" s="15" t="s">
        <v>34</v>
      </c>
      <c r="I7" s="14">
        <v>300</v>
      </c>
      <c r="J7" s="32" t="s">
        <v>34</v>
      </c>
      <c r="K7" s="33">
        <v>500</v>
      </c>
      <c r="L7" s="34">
        <v>2.6</v>
      </c>
      <c r="M7" s="34">
        <v>3.45</v>
      </c>
      <c r="N7" s="35" t="s">
        <v>35</v>
      </c>
      <c r="O7" s="35" t="s">
        <v>36</v>
      </c>
      <c r="P7" s="35">
        <v>200</v>
      </c>
      <c r="Q7" s="39">
        <v>2.6</v>
      </c>
      <c r="R7" s="35" t="s">
        <v>37</v>
      </c>
      <c r="S7" s="52">
        <v>52000</v>
      </c>
      <c r="T7" s="15">
        <v>50</v>
      </c>
      <c r="U7" s="14">
        <v>2000</v>
      </c>
      <c r="V7" s="14">
        <v>15091618555</v>
      </c>
    </row>
    <row r="8" spans="1:22" s="4" customFormat="1" ht="45" customHeight="1">
      <c r="A8" s="75">
        <v>2</v>
      </c>
      <c r="B8" s="77" t="s">
        <v>38</v>
      </c>
      <c r="C8" s="79" t="s">
        <v>39</v>
      </c>
      <c r="D8" s="79" t="s">
        <v>40</v>
      </c>
      <c r="E8" s="79" t="s">
        <v>41</v>
      </c>
      <c r="F8" s="79" t="s">
        <v>42</v>
      </c>
      <c r="G8" s="79">
        <v>150</v>
      </c>
      <c r="H8" s="79" t="s">
        <v>43</v>
      </c>
      <c r="I8" s="77">
        <v>106.2629</v>
      </c>
      <c r="J8" s="79" t="s">
        <v>43</v>
      </c>
      <c r="K8" s="36">
        <v>100</v>
      </c>
      <c r="L8" s="37">
        <v>5</v>
      </c>
      <c r="M8" s="37">
        <v>4.3</v>
      </c>
      <c r="N8" s="35" t="s">
        <v>44</v>
      </c>
      <c r="O8" s="35" t="s">
        <v>45</v>
      </c>
      <c r="P8" s="35">
        <v>95</v>
      </c>
      <c r="Q8" s="39">
        <v>4.3</v>
      </c>
      <c r="R8" s="35" t="s">
        <v>46</v>
      </c>
      <c r="S8" s="52">
        <v>10184</v>
      </c>
      <c r="T8" s="79">
        <v>15</v>
      </c>
      <c r="U8" s="77">
        <v>2000</v>
      </c>
      <c r="V8" s="82">
        <v>18161766678</v>
      </c>
    </row>
    <row r="9" spans="1:22" s="5" customFormat="1" ht="36.950000000000003" customHeight="1">
      <c r="A9" s="76"/>
      <c r="B9" s="78"/>
      <c r="C9" s="80"/>
      <c r="D9" s="80"/>
      <c r="E9" s="80"/>
      <c r="F9" s="80"/>
      <c r="G9" s="80"/>
      <c r="H9" s="80"/>
      <c r="I9" s="78"/>
      <c r="J9" s="80"/>
      <c r="K9" s="36">
        <v>95</v>
      </c>
      <c r="L9" s="37">
        <v>5</v>
      </c>
      <c r="M9" s="37">
        <v>3.6</v>
      </c>
      <c r="N9" s="38" t="s">
        <v>47</v>
      </c>
      <c r="O9" s="38" t="s">
        <v>48</v>
      </c>
      <c r="P9" s="35">
        <v>95</v>
      </c>
      <c r="Q9" s="34">
        <v>3.6</v>
      </c>
      <c r="R9" s="14" t="s">
        <v>49</v>
      </c>
      <c r="S9" s="53">
        <v>25486</v>
      </c>
      <c r="T9" s="80"/>
      <c r="U9" s="78"/>
      <c r="V9" s="82"/>
    </row>
    <row r="10" spans="1:22" s="6" customFormat="1" ht="98.1" customHeight="1">
      <c r="A10" s="16">
        <v>3</v>
      </c>
      <c r="B10" s="17" t="s">
        <v>50</v>
      </c>
      <c r="C10" s="15" t="s">
        <v>51</v>
      </c>
      <c r="D10" s="15" t="s">
        <v>52</v>
      </c>
      <c r="E10" s="15" t="s">
        <v>53</v>
      </c>
      <c r="F10" s="15" t="s">
        <v>54</v>
      </c>
      <c r="G10" s="15">
        <v>60</v>
      </c>
      <c r="H10" s="18" t="s">
        <v>55</v>
      </c>
      <c r="I10" s="14">
        <v>60</v>
      </c>
      <c r="J10" s="18" t="s">
        <v>55</v>
      </c>
      <c r="K10" s="18" t="s">
        <v>56</v>
      </c>
      <c r="L10" s="39">
        <v>3.45</v>
      </c>
      <c r="M10" s="20" t="s">
        <v>57</v>
      </c>
      <c r="N10" s="35" t="s">
        <v>58</v>
      </c>
      <c r="O10" s="35" t="s">
        <v>59</v>
      </c>
      <c r="P10" s="35">
        <v>50</v>
      </c>
      <c r="Q10" s="20" t="s">
        <v>60</v>
      </c>
      <c r="R10" s="35" t="s">
        <v>61</v>
      </c>
      <c r="S10" s="52">
        <v>17250</v>
      </c>
      <c r="T10" s="15">
        <v>10</v>
      </c>
      <c r="U10" s="14">
        <v>2000</v>
      </c>
      <c r="V10" s="17">
        <v>19991608933</v>
      </c>
    </row>
    <row r="11" spans="1:22" s="6" customFormat="1" ht="102" customHeight="1">
      <c r="A11" s="19">
        <v>4</v>
      </c>
      <c r="B11" s="18" t="s">
        <v>62</v>
      </c>
      <c r="C11" s="20" t="s">
        <v>63</v>
      </c>
      <c r="D11" s="20" t="s">
        <v>64</v>
      </c>
      <c r="E11" s="18" t="s">
        <v>65</v>
      </c>
      <c r="F11" s="18" t="s">
        <v>66</v>
      </c>
      <c r="G11" s="18">
        <v>60</v>
      </c>
      <c r="H11" s="18" t="s">
        <v>67</v>
      </c>
      <c r="I11" s="20">
        <v>58</v>
      </c>
      <c r="J11" s="18" t="s">
        <v>68</v>
      </c>
      <c r="K11" s="18">
        <v>50</v>
      </c>
      <c r="L11" s="40">
        <v>4</v>
      </c>
      <c r="M11" s="32">
        <v>4.2999999999999997E-2</v>
      </c>
      <c r="N11" s="41">
        <v>45013</v>
      </c>
      <c r="O11" s="41">
        <v>46108</v>
      </c>
      <c r="P11" s="54">
        <v>50</v>
      </c>
      <c r="Q11" s="33">
        <v>4.3</v>
      </c>
      <c r="R11" s="55" t="s">
        <v>69</v>
      </c>
      <c r="S11" s="53">
        <v>21500</v>
      </c>
      <c r="T11" s="18">
        <v>10</v>
      </c>
      <c r="U11" s="18">
        <v>2000</v>
      </c>
      <c r="V11" s="56">
        <v>15229168881</v>
      </c>
    </row>
    <row r="12" spans="1:22" s="6" customFormat="1" ht="108.95" customHeight="1">
      <c r="A12" s="19">
        <v>5</v>
      </c>
      <c r="B12" s="21" t="s">
        <v>70</v>
      </c>
      <c r="C12" s="21" t="s">
        <v>71</v>
      </c>
      <c r="D12" s="21" t="s">
        <v>72</v>
      </c>
      <c r="E12" s="14" t="s">
        <v>65</v>
      </c>
      <c r="F12" s="15" t="s">
        <v>73</v>
      </c>
      <c r="G12" s="15">
        <v>120</v>
      </c>
      <c r="H12" s="15" t="s">
        <v>74</v>
      </c>
      <c r="I12" s="20">
        <v>122.6</v>
      </c>
      <c r="J12" s="32" t="s">
        <v>74</v>
      </c>
      <c r="K12" s="33">
        <v>100</v>
      </c>
      <c r="L12" s="33">
        <v>5</v>
      </c>
      <c r="M12" s="32">
        <v>4.2999999999999997E-2</v>
      </c>
      <c r="N12" s="41">
        <v>45043</v>
      </c>
      <c r="O12" s="41">
        <v>46138</v>
      </c>
      <c r="P12" s="33">
        <v>99.8</v>
      </c>
      <c r="Q12" s="33">
        <v>4.3</v>
      </c>
      <c r="R12" s="55" t="s">
        <v>69</v>
      </c>
      <c r="S12" s="57">
        <v>42384</v>
      </c>
      <c r="T12" s="14">
        <v>15</v>
      </c>
      <c r="U12" s="14">
        <v>2000</v>
      </c>
      <c r="V12" s="17">
        <v>13572618989</v>
      </c>
    </row>
    <row r="13" spans="1:22" s="6" customFormat="1" ht="111" customHeight="1">
      <c r="A13" s="19">
        <v>6</v>
      </c>
      <c r="B13" s="21" t="s">
        <v>75</v>
      </c>
      <c r="C13" s="18" t="s">
        <v>76</v>
      </c>
      <c r="D13" s="17" t="s">
        <v>77</v>
      </c>
      <c r="E13" s="17" t="s">
        <v>65</v>
      </c>
      <c r="F13" s="15" t="s">
        <v>78</v>
      </c>
      <c r="G13" s="15">
        <v>400</v>
      </c>
      <c r="H13" s="15" t="s">
        <v>79</v>
      </c>
      <c r="I13" s="15">
        <v>300</v>
      </c>
      <c r="J13" s="15" t="s">
        <v>80</v>
      </c>
      <c r="K13" s="42">
        <v>100</v>
      </c>
      <c r="L13" s="40">
        <v>5</v>
      </c>
      <c r="M13" s="43">
        <v>4.2999999999999997E-2</v>
      </c>
      <c r="N13" s="41">
        <v>45085</v>
      </c>
      <c r="O13" s="41">
        <v>46180</v>
      </c>
      <c r="P13" s="58">
        <v>99.5</v>
      </c>
      <c r="Q13" s="58">
        <v>4.3</v>
      </c>
      <c r="R13" s="55" t="s">
        <v>69</v>
      </c>
      <c r="S13" s="53">
        <v>42785</v>
      </c>
      <c r="T13" s="14">
        <v>15</v>
      </c>
      <c r="U13" s="14">
        <v>2000</v>
      </c>
      <c r="V13" s="14">
        <v>15891636123</v>
      </c>
    </row>
    <row r="14" spans="1:22" ht="90" customHeight="1">
      <c r="A14" s="22">
        <v>7</v>
      </c>
      <c r="B14" s="23" t="s">
        <v>81</v>
      </c>
      <c r="C14" s="23" t="s">
        <v>82</v>
      </c>
      <c r="D14" s="23" t="s">
        <v>83</v>
      </c>
      <c r="E14" s="25" t="s">
        <v>84</v>
      </c>
      <c r="F14" s="26" t="s">
        <v>85</v>
      </c>
      <c r="G14" s="26">
        <v>100</v>
      </c>
      <c r="H14" s="26" t="s">
        <v>86</v>
      </c>
      <c r="I14" s="25">
        <v>99</v>
      </c>
      <c r="J14" s="44" t="s">
        <v>86</v>
      </c>
      <c r="K14" s="45">
        <v>96</v>
      </c>
      <c r="L14" s="46">
        <v>5</v>
      </c>
      <c r="M14" s="46">
        <v>4.3</v>
      </c>
      <c r="N14" s="44" t="s">
        <v>87</v>
      </c>
      <c r="O14" s="44" t="s">
        <v>88</v>
      </c>
      <c r="P14" s="47">
        <v>96</v>
      </c>
      <c r="Q14" s="46">
        <v>4.3</v>
      </c>
      <c r="R14" s="47" t="s">
        <v>89</v>
      </c>
      <c r="S14" s="59">
        <v>40844</v>
      </c>
      <c r="T14" s="25">
        <v>15</v>
      </c>
      <c r="U14" s="25">
        <v>2000</v>
      </c>
      <c r="V14" s="25">
        <v>18729626505</v>
      </c>
    </row>
    <row r="15" spans="1:22" ht="78" customHeight="1">
      <c r="A15" s="22">
        <v>8</v>
      </c>
      <c r="B15" s="23" t="s">
        <v>90</v>
      </c>
      <c r="C15" s="23" t="s">
        <v>91</v>
      </c>
      <c r="D15" s="23" t="s">
        <v>92</v>
      </c>
      <c r="E15" s="25" t="s">
        <v>84</v>
      </c>
      <c r="F15" s="26" t="s">
        <v>93</v>
      </c>
      <c r="G15" s="26">
        <v>210</v>
      </c>
      <c r="H15" s="26" t="s">
        <v>94</v>
      </c>
      <c r="I15" s="25">
        <v>135</v>
      </c>
      <c r="J15" s="26" t="s">
        <v>94</v>
      </c>
      <c r="K15" s="45">
        <v>200</v>
      </c>
      <c r="L15" s="46">
        <v>4.5</v>
      </c>
      <c r="M15" s="46">
        <v>3.95</v>
      </c>
      <c r="N15" s="44" t="s">
        <v>95</v>
      </c>
      <c r="O15" s="44" t="s">
        <v>96</v>
      </c>
      <c r="P15" s="47">
        <v>200</v>
      </c>
      <c r="Q15" s="46">
        <v>3.95</v>
      </c>
      <c r="R15" s="47" t="s">
        <v>89</v>
      </c>
      <c r="S15" s="53">
        <v>79000</v>
      </c>
      <c r="T15" s="25">
        <v>25</v>
      </c>
      <c r="U15" s="25">
        <v>2000</v>
      </c>
      <c r="V15" s="45">
        <v>18992657799</v>
      </c>
    </row>
    <row r="16" spans="1:22" ht="125.1" customHeight="1">
      <c r="A16" s="22">
        <v>9</v>
      </c>
      <c r="B16" s="25" t="s">
        <v>97</v>
      </c>
      <c r="C16" s="26" t="s">
        <v>98</v>
      </c>
      <c r="D16" s="26" t="s">
        <v>99</v>
      </c>
      <c r="E16" s="26" t="s">
        <v>84</v>
      </c>
      <c r="F16" s="26" t="s">
        <v>100</v>
      </c>
      <c r="G16" s="26">
        <v>186</v>
      </c>
      <c r="H16" s="26" t="s">
        <v>101</v>
      </c>
      <c r="I16" s="25">
        <v>187.65</v>
      </c>
      <c r="J16" s="44" t="s">
        <v>102</v>
      </c>
      <c r="K16" s="45">
        <v>150</v>
      </c>
      <c r="L16" s="46">
        <v>5</v>
      </c>
      <c r="M16" s="46">
        <v>4.3</v>
      </c>
      <c r="N16" s="47" t="s">
        <v>103</v>
      </c>
      <c r="O16" s="47" t="s">
        <v>104</v>
      </c>
      <c r="P16" s="47">
        <v>150</v>
      </c>
      <c r="Q16" s="60">
        <v>4.3</v>
      </c>
      <c r="R16" s="47" t="s">
        <v>89</v>
      </c>
      <c r="S16" s="53">
        <v>64500</v>
      </c>
      <c r="T16" s="26">
        <v>20</v>
      </c>
      <c r="U16" s="25">
        <v>2050</v>
      </c>
      <c r="V16" s="24">
        <v>18291169567</v>
      </c>
    </row>
    <row r="17" spans="1:22" ht="90" customHeight="1">
      <c r="A17" s="22">
        <v>10</v>
      </c>
      <c r="B17" s="21" t="s">
        <v>105</v>
      </c>
      <c r="C17" s="23" t="s">
        <v>106</v>
      </c>
      <c r="D17" s="23" t="s">
        <v>107</v>
      </c>
      <c r="E17" s="25" t="s">
        <v>84</v>
      </c>
      <c r="F17" s="26" t="s">
        <v>108</v>
      </c>
      <c r="G17" s="26">
        <v>100</v>
      </c>
      <c r="H17" s="26" t="s">
        <v>109</v>
      </c>
      <c r="I17" s="25">
        <v>100</v>
      </c>
      <c r="J17" s="44" t="s">
        <v>109</v>
      </c>
      <c r="K17" s="45">
        <v>100</v>
      </c>
      <c r="L17" s="46">
        <v>4.0999999999999996</v>
      </c>
      <c r="M17" s="46">
        <v>3.6</v>
      </c>
      <c r="N17" s="44" t="s">
        <v>110</v>
      </c>
      <c r="O17" s="44" t="s">
        <v>111</v>
      </c>
      <c r="P17" s="47">
        <v>100</v>
      </c>
      <c r="Q17" s="46">
        <v>3.6</v>
      </c>
      <c r="R17" s="47" t="s">
        <v>112</v>
      </c>
      <c r="S17" s="53">
        <v>25842</v>
      </c>
      <c r="T17" s="25">
        <v>13</v>
      </c>
      <c r="U17" s="25">
        <v>900</v>
      </c>
      <c r="V17" s="24" t="s">
        <v>113</v>
      </c>
    </row>
    <row r="18" spans="1:22" ht="30" customHeight="1">
      <c r="A18" s="27"/>
      <c r="B18" s="27"/>
      <c r="C18" s="27"/>
      <c r="D18" s="28"/>
      <c r="E18" s="27"/>
      <c r="F18" s="29"/>
      <c r="G18" s="29"/>
      <c r="H18" s="29"/>
      <c r="I18" s="27"/>
      <c r="J18" s="48"/>
      <c r="K18" s="48"/>
      <c r="L18" s="48"/>
      <c r="M18" s="48"/>
      <c r="N18" s="48"/>
      <c r="O18" s="48"/>
      <c r="P18" s="48"/>
      <c r="Q18" s="48"/>
      <c r="R18" s="48"/>
      <c r="S18" s="61"/>
      <c r="T18" s="27"/>
      <c r="U18" s="27"/>
      <c r="V18" s="27"/>
    </row>
    <row r="19" spans="1:22" ht="30" customHeight="1">
      <c r="A19" s="27"/>
      <c r="B19" s="27"/>
      <c r="C19" s="27"/>
      <c r="D19" s="28"/>
      <c r="E19" s="27"/>
      <c r="F19" s="29"/>
      <c r="G19" s="29"/>
      <c r="H19" s="29"/>
      <c r="I19" s="27"/>
      <c r="J19" s="48"/>
      <c r="K19" s="48"/>
      <c r="L19" s="48"/>
      <c r="M19" s="48"/>
      <c r="N19" s="48"/>
      <c r="O19" s="48"/>
      <c r="P19" s="48"/>
      <c r="Q19" s="48"/>
      <c r="R19" s="48"/>
      <c r="S19" s="61"/>
      <c r="T19" s="27"/>
      <c r="U19" s="27"/>
      <c r="V19" s="27"/>
    </row>
  </sheetData>
  <autoFilter ref="A5:V17"/>
  <mergeCells count="38">
    <mergeCell ref="V8:V9"/>
    <mergeCell ref="N4:N5"/>
    <mergeCell ref="O4:O5"/>
    <mergeCell ref="T4:T5"/>
    <mergeCell ref="T8:T9"/>
    <mergeCell ref="U4:U5"/>
    <mergeCell ref="U8:U9"/>
    <mergeCell ref="J4:J5"/>
    <mergeCell ref="J8:J9"/>
    <mergeCell ref="K4:K5"/>
    <mergeCell ref="L4:L5"/>
    <mergeCell ref="M4:M5"/>
    <mergeCell ref="G8:G9"/>
    <mergeCell ref="H3:H5"/>
    <mergeCell ref="H8:H9"/>
    <mergeCell ref="I4:I5"/>
    <mergeCell ref="I8:I9"/>
    <mergeCell ref="P4:S4"/>
    <mergeCell ref="A3:A5"/>
    <mergeCell ref="A8:A9"/>
    <mergeCell ref="B3:B5"/>
    <mergeCell ref="B8:B9"/>
    <mergeCell ref="C3:C5"/>
    <mergeCell ref="C8:C9"/>
    <mergeCell ref="D3:D5"/>
    <mergeCell ref="D8:D9"/>
    <mergeCell ref="E3:E5"/>
    <mergeCell ref="E8:E9"/>
    <mergeCell ref="F3:F5"/>
    <mergeCell ref="F8:F9"/>
    <mergeCell ref="G3:G5"/>
    <mergeCell ref="A1:B1"/>
    <mergeCell ref="A2:V2"/>
    <mergeCell ref="I3:J3"/>
    <mergeCell ref="K3:O3"/>
    <mergeCell ref="P3:S3"/>
    <mergeCell ref="T3:U3"/>
    <mergeCell ref="V3:V5"/>
  </mergeCells>
  <phoneticPr fontId="18" type="noConversion"/>
  <pageMargins left="0.59027777777777801" right="7.8472222222222193E-2" top="0.78680555555555598" bottom="0.47222222222222199" header="0.47222222222222199" footer="0.35416666666666702"/>
  <pageSetup paperSize="9" scale="70"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最终核实10家经营主体</vt:lpstr>
      <vt:lpstr>最终核实10家经营主体!Print_Area</vt:lpstr>
      <vt:lpstr>最终核实10家经营主体!Print_Titles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2023-11-26T06:37:00Z</cp:lastPrinted>
  <dcterms:created xsi:type="dcterms:W3CDTF">2023-05-12T11:15:00Z</dcterms:created>
  <dcterms:modified xsi:type="dcterms:W3CDTF">2026-08-27T01:11:53Z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3E6312486D1E4A9A88DFED44A68BF70A_13</vt:lpwstr>
  </property>
  <property fmtid="{D5CDD505-2E9C-101B-9397-08002B2CF9AE}" pid="3" name="KSOProductBuildVer">
    <vt:lpwstr>2052-11.8.2.7978</vt:lpwstr>
  </property>
  <property fmtid="{D5CDD505-2E9C-101B-9397-08002B2CF9AE}" pid="4" name="CalculationRule">
    <vt:i4>0</vt:i4>
  </property>
</Properties>
</file>